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west3/Documents/British Womens Team Cup/BTC Zwift Series/FINAL/"/>
    </mc:Choice>
  </mc:AlternateContent>
  <xr:revisionPtr revIDLastSave="0" documentId="13_ncr:1_{20E6B261-BD8D-3847-A4FE-CCBC7564A083}" xr6:coauthVersionLast="46" xr6:coauthVersionMax="46" xr10:uidLastSave="{00000000-0000-0000-0000-000000000000}"/>
  <bookViews>
    <workbookView xWindow="11080" yWindow="2260" windowWidth="40900" windowHeight="16680" xr2:uid="{96F4A645-5469-A242-AD66-A96A31EB0025}"/>
  </bookViews>
  <sheets>
    <sheet name="Zwift Series Overall" sheetId="3" r:id="rId1"/>
    <sheet name="Race 1 - Out and Back Again" sheetId="1" r:id="rId2"/>
    <sheet name="Race 2 - The Surrey Hills" sheetId="4" r:id="rId3"/>
  </sheets>
  <definedNames>
    <definedName name="_xlnm._FilterDatabase" localSheetId="1" hidden="1">'Race 1 - Out and Back Again'!$A$4:$J$49</definedName>
    <definedName name="_xlnm._FilterDatabase" localSheetId="2" hidden="1">'Race 2 - The Surrey Hills'!$A$4:$F$57</definedName>
    <definedName name="_xlnm.Print_Area" localSheetId="2">'Race 2 - The Surrey Hills'!$A$60:$C$78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F41" i="4"/>
  <c r="F19" i="4"/>
  <c r="F15" i="4"/>
  <c r="F36" i="4"/>
  <c r="F33" i="4"/>
  <c r="F25" i="4"/>
  <c r="F5" i="4"/>
  <c r="F56" i="4"/>
  <c r="F45" i="4"/>
  <c r="F22" i="4"/>
  <c r="F9" i="4"/>
  <c r="F6" i="4"/>
  <c r="F57" i="4"/>
  <c r="F17" i="4"/>
  <c r="F13" i="4"/>
  <c r="F8" i="4"/>
  <c r="F28" i="4"/>
  <c r="F18" i="4"/>
  <c r="F11" i="4"/>
  <c r="F10" i="4"/>
  <c r="F24" i="4"/>
  <c r="F42" i="4"/>
  <c r="F39" i="4"/>
  <c r="F37" i="4"/>
  <c r="F14" i="4"/>
  <c r="F52" i="4"/>
  <c r="F29" i="4"/>
  <c r="F26" i="4"/>
  <c r="F12" i="4"/>
  <c r="F30" i="4"/>
  <c r="F21" i="4"/>
  <c r="F23" i="4"/>
  <c r="F7" i="4"/>
  <c r="F47" i="4"/>
  <c r="F44" i="4"/>
  <c r="F38" i="4"/>
  <c r="F43" i="4"/>
  <c r="F35" i="4"/>
  <c r="F34" i="4"/>
  <c r="F27" i="4"/>
  <c r="F16" i="4"/>
  <c r="F29" i="3"/>
  <c r="E29" i="3"/>
  <c r="D29" i="3"/>
  <c r="C29" i="3"/>
  <c r="G27" i="3"/>
  <c r="G26" i="3"/>
  <c r="G25" i="3"/>
  <c r="G24" i="3"/>
  <c r="G21" i="3"/>
  <c r="G20" i="3"/>
  <c r="G18" i="3"/>
  <c r="G19" i="3"/>
  <c r="G17" i="3"/>
  <c r="G11" i="3"/>
  <c r="G13" i="3"/>
  <c r="G16" i="3"/>
  <c r="G9" i="3"/>
  <c r="G7" i="3"/>
  <c r="G12" i="3"/>
  <c r="G14" i="3"/>
  <c r="G6" i="3"/>
  <c r="G10" i="3"/>
  <c r="G8" i="3"/>
  <c r="G5" i="3"/>
  <c r="G4" i="3"/>
  <c r="F21" i="1"/>
  <c r="F15" i="1"/>
  <c r="F30" i="1"/>
  <c r="F24" i="1"/>
  <c r="F36" i="1"/>
  <c r="F35" i="1"/>
  <c r="F31" i="1"/>
  <c r="F10" i="1"/>
  <c r="F43" i="1"/>
  <c r="F29" i="1"/>
  <c r="F27" i="1"/>
  <c r="F20" i="1"/>
  <c r="F44" i="1"/>
  <c r="F34" i="1"/>
  <c r="F26" i="1"/>
  <c r="F19" i="1"/>
  <c r="F42" i="1"/>
  <c r="F9" i="1"/>
  <c r="F8" i="1"/>
  <c r="F6" i="1"/>
  <c r="F48" i="1"/>
  <c r="F33" i="1"/>
  <c r="F23" i="1"/>
  <c r="F12" i="1"/>
  <c r="F47" i="1"/>
  <c r="F22" i="1"/>
  <c r="F17" i="1"/>
  <c r="F18" i="1"/>
  <c r="F14" i="1"/>
  <c r="F7" i="1"/>
  <c r="F45" i="1"/>
  <c r="F28" i="1"/>
  <c r="F25" i="1"/>
  <c r="F37" i="1"/>
  <c r="F32" i="1"/>
  <c r="F16" i="1"/>
  <c r="F13" i="1"/>
  <c r="F11" i="1"/>
  <c r="F5" i="1"/>
  <c r="F49" i="1"/>
  <c r="F40" i="1"/>
  <c r="G29" i="3" l="1"/>
</calcChain>
</file>

<file path=xl/sharedStrings.xml><?xml version="1.0" encoding="utf-8"?>
<sst xmlns="http://schemas.openxmlformats.org/spreadsheetml/2006/main" count="427" uniqueCount="148">
  <si>
    <t>Team</t>
  </si>
  <si>
    <t>Code</t>
  </si>
  <si>
    <t>Name</t>
  </si>
  <si>
    <t>Finish</t>
  </si>
  <si>
    <t>AWOL WORX</t>
  </si>
  <si>
    <t>AWL</t>
  </si>
  <si>
    <t>Victoria Lovett</t>
  </si>
  <si>
    <t>Saint Piran Womens Race Team</t>
  </si>
  <si>
    <t>SPW</t>
  </si>
  <si>
    <t>Laura Senior</t>
  </si>
  <si>
    <t>Pro-Noctis - Redchilli Bikes - Heidi Kjeldsen</t>
  </si>
  <si>
    <t>FLR</t>
  </si>
  <si>
    <t>Charlotte Berry</t>
  </si>
  <si>
    <t>Bekki Seal</t>
  </si>
  <si>
    <t>Bexy Dew</t>
  </si>
  <si>
    <t>TW1 Racing</t>
  </si>
  <si>
    <t>TW1</t>
  </si>
  <si>
    <t>Gail Robinson</t>
  </si>
  <si>
    <t>Bianchi Dama</t>
  </si>
  <si>
    <t>BDA</t>
  </si>
  <si>
    <t>Charlotte Colcough</t>
  </si>
  <si>
    <t>RFDA</t>
  </si>
  <si>
    <t>RFD</t>
  </si>
  <si>
    <t>Sarah Briggs</t>
  </si>
  <si>
    <t>Cowley Road Condors</t>
  </si>
  <si>
    <t xml:space="preserve">CRC </t>
  </si>
  <si>
    <t>Stassi Bowler</t>
  </si>
  <si>
    <t>Samantha Fawcett</t>
  </si>
  <si>
    <t>Will Houghton Race Team</t>
  </si>
  <si>
    <t>WHR</t>
  </si>
  <si>
    <t>Ileia Spyropoulou</t>
  </si>
  <si>
    <t>Katie Greves</t>
  </si>
  <si>
    <t>Team LDN – Brother UK</t>
  </si>
  <si>
    <t>LDN</t>
  </si>
  <si>
    <t>Lucy Lee </t>
  </si>
  <si>
    <t>Corinne Side</t>
  </si>
  <si>
    <t>1904rt</t>
  </si>
  <si>
    <t>T19</t>
  </si>
  <si>
    <t>Mathilde Pauls</t>
  </si>
  <si>
    <t>Boompods</t>
  </si>
  <si>
    <t>TBP</t>
  </si>
  <si>
    <t>Lauren Watson</t>
  </si>
  <si>
    <t>Rebekah Kearney</t>
  </si>
  <si>
    <t>Ruth Sheir </t>
  </si>
  <si>
    <t>Ruby Firth</t>
  </si>
  <si>
    <t>Team Watto - LDN</t>
  </si>
  <si>
    <t>WAT</t>
  </si>
  <si>
    <t>Heather Mayer </t>
  </si>
  <si>
    <t>Datalynx Parenesis</t>
  </si>
  <si>
    <t>DPC</t>
  </si>
  <si>
    <t>Maxine Filby</t>
  </si>
  <si>
    <t>Lea Bonnafous</t>
  </si>
  <si>
    <t>Brother U.K - Cycle Team OnForm</t>
  </si>
  <si>
    <t>TOF</t>
  </si>
  <si>
    <t>Daisy May Barnes</t>
  </si>
  <si>
    <t>Izzie Johnson</t>
  </si>
  <si>
    <t>Sian Botteley</t>
  </si>
  <si>
    <t>Maddie Haywood </t>
  </si>
  <si>
    <t>Gabriella Nordin</t>
  </si>
  <si>
    <t>Helena Coker</t>
  </si>
  <si>
    <t>Rebecca Dawes</t>
  </si>
  <si>
    <t>Carolyn Swan</t>
  </si>
  <si>
    <t>Victoria Strila</t>
  </si>
  <si>
    <t>Alexandra Hamilton</t>
  </si>
  <si>
    <t>Mairi Brookes</t>
  </si>
  <si>
    <t>Jo Smith</t>
  </si>
  <si>
    <t>Kimberley Pickett</t>
  </si>
  <si>
    <t>Army Ladies Road Team</t>
  </si>
  <si>
    <t>ALR</t>
  </si>
  <si>
    <t>Jenny Gunning</t>
  </si>
  <si>
    <t>Maggie Dods</t>
  </si>
  <si>
    <t>Fran Brown</t>
  </si>
  <si>
    <t>Abi Cooper</t>
  </si>
  <si>
    <t>Helen Bridgman</t>
  </si>
  <si>
    <t>Ursula Jordan</t>
  </si>
  <si>
    <t>Gemma Hayes</t>
  </si>
  <si>
    <t>Amy Marks </t>
  </si>
  <si>
    <t>Abby Munroe</t>
  </si>
  <si>
    <t>Zwift Series Team Points</t>
  </si>
  <si>
    <t>Counts As</t>
  </si>
  <si>
    <t>Row Labels</t>
  </si>
  <si>
    <t>Grand Total</t>
  </si>
  <si>
    <t>Sum of Counts As</t>
  </si>
  <si>
    <t xml:space="preserve">2021 Early Season Zwift Series Team Standings </t>
  </si>
  <si>
    <t xml:space="preserve">Team </t>
  </si>
  <si>
    <t>Total check</t>
  </si>
  <si>
    <t>Event 1 Out and Back Again</t>
  </si>
  <si>
    <t xml:space="preserve"> Event 2 Surrey Hills</t>
  </si>
  <si>
    <t>Event 3 Three Sisters Reverse</t>
  </si>
  <si>
    <t>Event 4 The London Pretzel</t>
  </si>
  <si>
    <t>ZWIFT SERIES TOTAL</t>
  </si>
  <si>
    <t>Position</t>
  </si>
  <si>
    <t>Race 1 - Sunday March 21st, 2021</t>
  </si>
  <si>
    <t>Team Position</t>
  </si>
  <si>
    <t>Team Points</t>
  </si>
  <si>
    <t>Out and Back Again</t>
  </si>
  <si>
    <t>Iona Sewell</t>
  </si>
  <si>
    <t>Race 2 - Sunday April 11th, 2021</t>
  </si>
  <si>
    <t>The Surrey Hills</t>
  </si>
  <si>
    <t>Danni Shrosbree </t>
  </si>
  <si>
    <t>Jamie-Lee Wright </t>
  </si>
  <si>
    <t>Christina Wiejak</t>
  </si>
  <si>
    <t>Anastasia Bowler</t>
  </si>
  <si>
    <t>Rebecca Kearney</t>
  </si>
  <si>
    <t>Gemma Sargent</t>
  </si>
  <si>
    <t>Millie Skinner</t>
  </si>
  <si>
    <t>Ileia Spyropoulou </t>
  </si>
  <si>
    <t>Bethan Buck </t>
  </si>
  <si>
    <t>Daisy Barnes </t>
  </si>
  <si>
    <t>Matea Deliu</t>
  </si>
  <si>
    <t>Issy Torrie</t>
  </si>
  <si>
    <t>Biaba Fogele </t>
  </si>
  <si>
    <t>Ejay Harris</t>
  </si>
  <si>
    <t>Poppy Thompson</t>
  </si>
  <si>
    <t>Uta Pullmann </t>
  </si>
  <si>
    <t>Laura Pittard </t>
  </si>
  <si>
    <t>Rachel Brown </t>
  </si>
  <si>
    <t>Amy Gornall</t>
  </si>
  <si>
    <t>Becky Hair</t>
  </si>
  <si>
    <t>Jenny Hill</t>
  </si>
  <si>
    <t>Becky Graves</t>
  </si>
  <si>
    <t>Emma Hudson</t>
  </si>
  <si>
    <t>Charlotte Gibson</t>
  </si>
  <si>
    <t>Shelly Coker</t>
  </si>
  <si>
    <t>Harriet Hernando</t>
  </si>
  <si>
    <t>Caroline Nottage</t>
  </si>
  <si>
    <t>Louise Davidson </t>
  </si>
  <si>
    <t>Jess Ward</t>
  </si>
  <si>
    <t>Isla Rush</t>
  </si>
  <si>
    <t>Sarah Collins </t>
  </si>
  <si>
    <t>Michelle Debono</t>
  </si>
  <si>
    <t>Sophie Tolhurst </t>
  </si>
  <si>
    <t>Jenny Gunning </t>
  </si>
  <si>
    <t>Henrike Puchta</t>
  </si>
  <si>
    <t>Rosi Malcom-</t>
  </si>
  <si>
    <t>Jenny Bolsom</t>
  </si>
  <si>
    <t>CCL</t>
  </si>
  <si>
    <t>CC2</t>
  </si>
  <si>
    <t>TW2</t>
  </si>
  <si>
    <t>AL2</t>
  </si>
  <si>
    <t>CC London A</t>
  </si>
  <si>
    <t>CC London B</t>
  </si>
  <si>
    <t>Army Ladies Road Team A</t>
  </si>
  <si>
    <t>TW1 Racing Team B</t>
  </si>
  <si>
    <t>Army Ladies Road Team B</t>
  </si>
  <si>
    <t>CC London</t>
  </si>
  <si>
    <t>Event 1 - Team Results</t>
  </si>
  <si>
    <t>Event 2  - Team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</si>
</sst>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4"/>
      <name val="Verdana"/>
      <family val="2"/>
    </font>
    <font>
      <sz val="12"/>
      <color theme="4"/>
      <name val="Verdana"/>
      <family val="2"/>
    </font>
    <font>
      <b/>
      <sz val="20"/>
      <color theme="4"/>
      <name val="Verdana"/>
      <family val="2"/>
    </font>
    <font>
      <b/>
      <sz val="11"/>
      <color theme="4"/>
      <name val="Verdana"/>
      <family val="2"/>
    </font>
    <font>
      <sz val="11"/>
      <color theme="4"/>
      <name val="Verdana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 style="thin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Fill="1"/>
    <xf numFmtId="0" fontId="5" fillId="0" borderId="11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6" fillId="0" borderId="8" xfId="1" applyFont="1" applyBorder="1"/>
    <xf numFmtId="0" fontId="3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6" fillId="0" borderId="3" xfId="1" applyFont="1" applyBorder="1"/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2" xfId="1" applyFont="1" applyBorder="1"/>
    <xf numFmtId="0" fontId="3" fillId="0" borderId="2" xfId="0" applyFont="1" applyBorder="1" applyAlignment="1">
      <alignment horizontal="left"/>
    </xf>
    <xf numFmtId="0" fontId="6" fillId="0" borderId="5" xfId="1" applyFont="1" applyBorder="1"/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2" fillId="0" borderId="0" xfId="0" applyFont="1"/>
    <xf numFmtId="0" fontId="8" fillId="0" borderId="0" xfId="1" applyFont="1"/>
  </cellXfs>
  <cellStyles count="2">
    <cellStyle name="Excel Built-in Normal" xfId="1" xr:uid="{732DF612-D92A-0C4E-8212-D38364F70D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276.623013425924" createdVersion="6" refreshedVersion="6" minRefreshableVersion="3" recordCount="45" xr:uid="{78B528B6-976B-F945-A1ED-A6A7F3B4C565}">
  <cacheSource type="worksheet">
    <worksheetSource ref="A4:F49" sheet="Race 1 - Out and Back Again"/>
  </cacheSource>
  <cacheFields count="6">
    <cacheField name="Finish" numFmtId="0">
      <sharedItems containsSemiMixedTypes="0" containsString="0" containsNumber="1" containsInteger="1" minValue="1" maxValue="45"/>
    </cacheField>
    <cacheField name="Team" numFmtId="0">
      <sharedItems count="15">
        <s v="AWOL WORX"/>
        <s v="Saint Piran Womens Race Team"/>
        <s v="Pro-Noctis - Redchilli Bikes - Heidi Kjeldsen"/>
        <s v="TW1 Racing"/>
        <s v="Bianchi Dama"/>
        <s v="RFDA"/>
        <s v="Cowley Road Condors"/>
        <s v="Will Houghton Race Team"/>
        <s v="Team LDN – Brother UK"/>
        <s v="1904rt"/>
        <s v="Boompods"/>
        <s v="Team Watto - LDN"/>
        <s v="Datalynx Parenesis"/>
        <s v="Brother U.K - Cycle Team OnForm"/>
        <s v="Army Ladies Road Team"/>
      </sharedItems>
    </cacheField>
    <cacheField name="Code" numFmtId="0">
      <sharedItems/>
    </cacheField>
    <cacheField name="Name" numFmtId="0">
      <sharedItems/>
    </cacheField>
    <cacheField name="Zwift Series Team Points" numFmtId="0">
      <sharedItems containsSemiMixedTypes="0" containsString="0" containsNumber="1" containsInteger="1" minValue="8" maxValue="150"/>
    </cacheField>
    <cacheField name="Counts As" numFmtId="0">
      <sharedItems containsString="0" containsBlank="1" containsNumber="1" containsInteger="1" minValue="8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n v="1"/>
    <x v="0"/>
    <s v="AWL"/>
    <s v="Victoria Lovett"/>
    <n v="150"/>
    <n v="150"/>
  </r>
  <r>
    <n v="2"/>
    <x v="1"/>
    <s v="SPW"/>
    <s v="Laura Senior"/>
    <n v="130"/>
    <n v="130"/>
  </r>
  <r>
    <n v="3"/>
    <x v="2"/>
    <s v="FLR"/>
    <s v="Charlotte Berry"/>
    <n v="115"/>
    <n v="115"/>
  </r>
  <r>
    <n v="4"/>
    <x v="1"/>
    <s v="SPW"/>
    <s v="Bekki Seal"/>
    <n v="100"/>
    <n v="100"/>
  </r>
  <r>
    <n v="5"/>
    <x v="1"/>
    <s v="SPW"/>
    <s v="Bexy Dew"/>
    <n v="90"/>
    <n v="90"/>
  </r>
  <r>
    <n v="6"/>
    <x v="3"/>
    <s v="TW1"/>
    <s v="Gail Robinson"/>
    <n v="80"/>
    <n v="80"/>
  </r>
  <r>
    <n v="7"/>
    <x v="4"/>
    <s v="BDA"/>
    <s v="Charlotte Colcough"/>
    <n v="70"/>
    <n v="70"/>
  </r>
  <r>
    <n v="8"/>
    <x v="5"/>
    <s v="RFD"/>
    <s v="Sarah Briggs"/>
    <n v="65"/>
    <n v="65"/>
  </r>
  <r>
    <n v="9"/>
    <x v="6"/>
    <s v="CRC "/>
    <s v="Stassi Bowler"/>
    <n v="60"/>
    <n v="60"/>
  </r>
  <r>
    <n v="10"/>
    <x v="2"/>
    <s v="FLR"/>
    <s v="Samantha Fawcett"/>
    <n v="55"/>
    <n v="55"/>
  </r>
  <r>
    <n v="11"/>
    <x v="7"/>
    <s v="WHR"/>
    <s v="Ileia Spyropoulou"/>
    <n v="52"/>
    <n v="52"/>
  </r>
  <r>
    <n v="12"/>
    <x v="6"/>
    <s v="CRC "/>
    <s v="Katie Greves"/>
    <n v="49"/>
    <n v="49"/>
  </r>
  <r>
    <n v="13"/>
    <x v="8"/>
    <s v="LDN"/>
    <s v="Lucy Lee "/>
    <n v="47"/>
    <n v="47"/>
  </r>
  <r>
    <n v="14"/>
    <x v="2"/>
    <s v="FLR"/>
    <s v="Corinne Side"/>
    <n v="45"/>
    <n v="45"/>
  </r>
  <r>
    <n v="15"/>
    <x v="9"/>
    <s v="T19"/>
    <s v="Mathilde Pauls"/>
    <n v="43"/>
    <n v="43"/>
  </r>
  <r>
    <n v="16"/>
    <x v="10"/>
    <s v="TBP"/>
    <s v="Lauren Watson"/>
    <n v="41"/>
    <n v="41"/>
  </r>
  <r>
    <n v="17"/>
    <x v="7"/>
    <s v="WHR"/>
    <s v="Rebekah Kearney"/>
    <n v="39"/>
    <n v="39"/>
  </r>
  <r>
    <n v="18"/>
    <x v="8"/>
    <s v="LDN"/>
    <s v="Ruth Sheir "/>
    <n v="37"/>
    <n v="37"/>
  </r>
  <r>
    <n v="19"/>
    <x v="5"/>
    <s v="RFD"/>
    <s v="Ruby Firth"/>
    <n v="35"/>
    <n v="35"/>
  </r>
  <r>
    <n v="20"/>
    <x v="11"/>
    <s v="WAT"/>
    <s v="Heather Mayer "/>
    <n v="33"/>
    <n v="33"/>
  </r>
  <r>
    <n v="21"/>
    <x v="12"/>
    <s v="DPC"/>
    <s v="Maxine Filby"/>
    <n v="32"/>
    <n v="32"/>
  </r>
  <r>
    <n v="22"/>
    <x v="9"/>
    <s v="T19"/>
    <s v="Lea Bonnafous"/>
    <n v="31"/>
    <n v="31"/>
  </r>
  <r>
    <n v="23"/>
    <x v="13"/>
    <s v="TOF"/>
    <s v="Daisy May Barnes"/>
    <n v="30"/>
    <n v="30"/>
  </r>
  <r>
    <n v="24"/>
    <x v="12"/>
    <s v="DPC"/>
    <s v="Izzie Johnson"/>
    <n v="29"/>
    <n v="29"/>
  </r>
  <r>
    <n v="25"/>
    <x v="13"/>
    <s v="TOF"/>
    <s v="Sian Botteley"/>
    <n v="28"/>
    <n v="28"/>
  </r>
  <r>
    <n v="26"/>
    <x v="11"/>
    <s v="WAT"/>
    <s v="Maddie Haywood "/>
    <n v="27"/>
    <n v="27"/>
  </r>
  <r>
    <n v="27"/>
    <x v="3"/>
    <s v="TW1"/>
    <s v="Gabriella Nordin"/>
    <n v="26"/>
    <n v="26"/>
  </r>
  <r>
    <n v="28"/>
    <x v="6"/>
    <s v="CRC "/>
    <s v="Helena Coker"/>
    <n v="25"/>
    <n v="25"/>
  </r>
  <r>
    <n v="29"/>
    <x v="5"/>
    <s v="RFD"/>
    <s v="Rebecca Dawes"/>
    <n v="24"/>
    <n v="24"/>
  </r>
  <r>
    <n v="30"/>
    <x v="9"/>
    <s v="T19"/>
    <s v="Carolyn Swan"/>
    <n v="23"/>
    <n v="23"/>
  </r>
  <r>
    <n v="31"/>
    <x v="3"/>
    <s v="TW1"/>
    <s v="Victoria Strila"/>
    <n v="22"/>
    <n v="22"/>
  </r>
  <r>
    <n v="32"/>
    <x v="3"/>
    <s v="TW1"/>
    <s v="Alexandra Hamilton"/>
    <n v="21"/>
    <n v="21"/>
  </r>
  <r>
    <n v="33"/>
    <x v="6"/>
    <s v="CRC "/>
    <s v="Mairi Brookes"/>
    <n v="20"/>
    <n v="20"/>
  </r>
  <r>
    <n v="34"/>
    <x v="3"/>
    <s v="TW1"/>
    <s v="Jo Smith"/>
    <n v="19"/>
    <m/>
  </r>
  <r>
    <n v="35"/>
    <x v="6"/>
    <s v="CRC "/>
    <s v="Kimberley Pickett"/>
    <n v="18"/>
    <m/>
  </r>
  <r>
    <n v="36"/>
    <x v="14"/>
    <s v="ALR"/>
    <s v="Jenny Gunning"/>
    <n v="17"/>
    <n v="17"/>
  </r>
  <r>
    <n v="37"/>
    <x v="6"/>
    <s v="CRC "/>
    <s v="Maggie Dods"/>
    <n v="16"/>
    <m/>
  </r>
  <r>
    <n v="38"/>
    <x v="1"/>
    <s v="SPW"/>
    <s v="Fran Brown"/>
    <n v="15"/>
    <n v="15"/>
  </r>
  <r>
    <n v="39"/>
    <x v="13"/>
    <s v="TOF"/>
    <s v="Abi Cooper"/>
    <n v="14"/>
    <n v="14"/>
  </r>
  <r>
    <n v="40"/>
    <x v="9"/>
    <s v="T19"/>
    <s v="Helen Bridgman"/>
    <n v="13"/>
    <n v="13"/>
  </r>
  <r>
    <n v="41"/>
    <x v="12"/>
    <s v="DPC"/>
    <s v="Ursula Jordan"/>
    <n v="12"/>
    <n v="12"/>
  </r>
  <r>
    <n v="42"/>
    <x v="9"/>
    <s v="T19"/>
    <s v="Gemma Hayes"/>
    <n v="11"/>
    <m/>
  </r>
  <r>
    <n v="43"/>
    <x v="8"/>
    <s v="LDN"/>
    <s v="Amy Marks "/>
    <n v="10"/>
    <n v="10"/>
  </r>
  <r>
    <n v="44"/>
    <x v="5"/>
    <s v="RFD"/>
    <s v="Abby Munroe"/>
    <n v="9"/>
    <n v="9"/>
  </r>
  <r>
    <n v="45"/>
    <x v="12"/>
    <s v="DPC"/>
    <s v="Iona Sewell"/>
    <n v="8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DEE6C-A356-A04F-B07F-24CEF231CE1F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5:J21" firstHeaderRow="1" firstDataRow="1" firstDataCol="1"/>
  <pivotFields count="6">
    <pivotField showAll="0" defaultSubtotal="0"/>
    <pivotField axis="axisRow" showAll="0" defaultSubtotal="0">
      <items count="15">
        <item x="9"/>
        <item x="14"/>
        <item x="0"/>
        <item x="4"/>
        <item x="10"/>
        <item x="13"/>
        <item x="6"/>
        <item x="12"/>
        <item x="2"/>
        <item x="5"/>
        <item x="1"/>
        <item x="8"/>
        <item x="11"/>
        <item x="3"/>
        <item x="7"/>
      </items>
    </pivotField>
    <pivotField showAll="0" defaultSubtotal="0"/>
    <pivotField showAll="0" defaultSubtotal="0"/>
    <pivotField showAll="0" defaultSubtotal="0"/>
    <pivotField dataField="1" showAll="0" defaultSubtota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Counts A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AF30-AFFC-2C4D-80F1-F97F21DA6E88}">
  <dimension ref="A1:G67"/>
  <sheetViews>
    <sheetView showGridLines="0" tabSelected="1" workbookViewId="0"/>
  </sheetViews>
  <sheetFormatPr baseColWidth="10" defaultRowHeight="16" x14ac:dyDescent="0.2"/>
  <cols>
    <col min="2" max="2" width="44.1640625" bestFit="1" customWidth="1"/>
    <col min="7" max="7" width="23.5" bestFit="1" customWidth="1"/>
  </cols>
  <sheetData>
    <row r="1" spans="1:7" ht="25" x14ac:dyDescent="0.25">
      <c r="A1" s="5" t="s">
        <v>83</v>
      </c>
    </row>
    <row r="2" spans="1:7" ht="17" thickBot="1" x14ac:dyDescent="0.25"/>
    <row r="3" spans="1:7" s="4" customFormat="1" ht="62" thickTop="1" thickBot="1" x14ac:dyDescent="0.25">
      <c r="A3" s="6" t="s">
        <v>91</v>
      </c>
      <c r="B3" s="7" t="s">
        <v>84</v>
      </c>
      <c r="C3" s="8" t="s">
        <v>86</v>
      </c>
      <c r="D3" s="8" t="s">
        <v>87</v>
      </c>
      <c r="E3" s="8" t="s">
        <v>88</v>
      </c>
      <c r="F3" s="8" t="s">
        <v>89</v>
      </c>
      <c r="G3" s="9" t="s">
        <v>90</v>
      </c>
    </row>
    <row r="4" spans="1:7" ht="17" thickTop="1" x14ac:dyDescent="0.2">
      <c r="A4" s="10">
        <v>1</v>
      </c>
      <c r="B4" s="11" t="s">
        <v>7</v>
      </c>
      <c r="C4" s="12">
        <v>335</v>
      </c>
      <c r="D4" s="12">
        <v>208</v>
      </c>
      <c r="E4" s="12"/>
      <c r="F4" s="12"/>
      <c r="G4" s="13">
        <f>SUM(C4:F4)</f>
        <v>543</v>
      </c>
    </row>
    <row r="5" spans="1:7" x14ac:dyDescent="0.2">
      <c r="A5" s="14">
        <v>2</v>
      </c>
      <c r="B5" s="15" t="s">
        <v>10</v>
      </c>
      <c r="C5" s="16">
        <v>215</v>
      </c>
      <c r="D5" s="16">
        <v>224</v>
      </c>
      <c r="E5" s="16"/>
      <c r="F5" s="16"/>
      <c r="G5" s="17">
        <f>SUM(C5:F5)</f>
        <v>439</v>
      </c>
    </row>
    <row r="6" spans="1:7" x14ac:dyDescent="0.2">
      <c r="A6" s="14">
        <v>3</v>
      </c>
      <c r="B6" s="15" t="s">
        <v>15</v>
      </c>
      <c r="C6" s="16">
        <v>149</v>
      </c>
      <c r="D6" s="16">
        <v>227</v>
      </c>
      <c r="E6" s="16"/>
      <c r="F6" s="16"/>
      <c r="G6" s="17">
        <f>SUM(C6:F6)</f>
        <v>376</v>
      </c>
    </row>
    <row r="7" spans="1:7" x14ac:dyDescent="0.2">
      <c r="A7" s="14">
        <v>4</v>
      </c>
      <c r="B7" s="15" t="s">
        <v>32</v>
      </c>
      <c r="C7" s="16">
        <v>94</v>
      </c>
      <c r="D7" s="16">
        <v>220</v>
      </c>
      <c r="E7" s="16"/>
      <c r="F7" s="16"/>
      <c r="G7" s="17">
        <f>SUM(C7:F7)</f>
        <v>314</v>
      </c>
    </row>
    <row r="8" spans="1:7" x14ac:dyDescent="0.2">
      <c r="A8" s="14">
        <v>5</v>
      </c>
      <c r="B8" s="15" t="s">
        <v>24</v>
      </c>
      <c r="C8" s="16">
        <v>154</v>
      </c>
      <c r="D8" s="16">
        <v>108</v>
      </c>
      <c r="E8" s="16"/>
      <c r="F8" s="16"/>
      <c r="G8" s="17">
        <f>SUM(C8:F8)</f>
        <v>262</v>
      </c>
    </row>
    <row r="9" spans="1:7" x14ac:dyDescent="0.2">
      <c r="A9" s="14">
        <v>6</v>
      </c>
      <c r="B9" s="18" t="s">
        <v>28</v>
      </c>
      <c r="C9" s="16">
        <v>91</v>
      </c>
      <c r="D9" s="16">
        <v>111</v>
      </c>
      <c r="E9" s="16"/>
      <c r="F9" s="16"/>
      <c r="G9" s="17">
        <f>SUM(C9:F9)</f>
        <v>202</v>
      </c>
    </row>
    <row r="10" spans="1:7" x14ac:dyDescent="0.2">
      <c r="A10" s="14">
        <v>7</v>
      </c>
      <c r="B10" s="15" t="s">
        <v>4</v>
      </c>
      <c r="C10" s="16">
        <v>150</v>
      </c>
      <c r="D10" s="16">
        <v>42</v>
      </c>
      <c r="E10" s="16"/>
      <c r="F10" s="16"/>
      <c r="G10" s="17">
        <f>SUM(C10:F10)</f>
        <v>192</v>
      </c>
    </row>
    <row r="11" spans="1:7" x14ac:dyDescent="0.2">
      <c r="A11" s="14">
        <v>8</v>
      </c>
      <c r="B11" s="15" t="s">
        <v>18</v>
      </c>
      <c r="C11" s="16">
        <v>70</v>
      </c>
      <c r="D11" s="16">
        <v>115</v>
      </c>
      <c r="E11" s="16"/>
      <c r="F11" s="16"/>
      <c r="G11" s="17">
        <f>SUM(C11:F11)</f>
        <v>185</v>
      </c>
    </row>
    <row r="12" spans="1:7" x14ac:dyDescent="0.2">
      <c r="A12" s="14">
        <v>9</v>
      </c>
      <c r="B12" s="15" t="s">
        <v>36</v>
      </c>
      <c r="C12" s="16">
        <v>110</v>
      </c>
      <c r="D12" s="16">
        <v>49</v>
      </c>
      <c r="E12" s="16"/>
      <c r="F12" s="16"/>
      <c r="G12" s="17">
        <f>SUM(C12:F12)</f>
        <v>159</v>
      </c>
    </row>
    <row r="13" spans="1:7" x14ac:dyDescent="0.2">
      <c r="A13" s="14">
        <v>10</v>
      </c>
      <c r="B13" s="15" t="s">
        <v>52</v>
      </c>
      <c r="C13" s="16">
        <v>72</v>
      </c>
      <c r="D13" s="16">
        <v>66</v>
      </c>
      <c r="E13" s="16"/>
      <c r="F13" s="16"/>
      <c r="G13" s="17">
        <f>SUM(C13:F13)</f>
        <v>138</v>
      </c>
    </row>
    <row r="14" spans="1:7" x14ac:dyDescent="0.2">
      <c r="A14" s="14">
        <v>11</v>
      </c>
      <c r="B14" s="15" t="s">
        <v>21</v>
      </c>
      <c r="C14" s="16">
        <v>133</v>
      </c>
      <c r="D14" s="16"/>
      <c r="E14" s="16"/>
      <c r="F14" s="16"/>
      <c r="G14" s="17">
        <f>SUM(C14:F14)</f>
        <v>133</v>
      </c>
    </row>
    <row r="15" spans="1:7" x14ac:dyDescent="0.2">
      <c r="A15" s="10">
        <v>12</v>
      </c>
      <c r="B15" s="15" t="s">
        <v>145</v>
      </c>
      <c r="C15" s="16"/>
      <c r="D15" s="16">
        <v>129</v>
      </c>
      <c r="E15" s="16"/>
      <c r="F15" s="16"/>
      <c r="G15" s="17">
        <f>SUM(C15:F15)</f>
        <v>129</v>
      </c>
    </row>
    <row r="16" spans="1:7" x14ac:dyDescent="0.2">
      <c r="A16" s="14">
        <v>13</v>
      </c>
      <c r="B16" s="15" t="s">
        <v>48</v>
      </c>
      <c r="C16" s="16">
        <v>81</v>
      </c>
      <c r="D16" s="16">
        <v>33</v>
      </c>
      <c r="E16" s="16"/>
      <c r="F16" s="16"/>
      <c r="G16" s="17">
        <f>SUM(C16:F16)</f>
        <v>114</v>
      </c>
    </row>
    <row r="17" spans="1:7" x14ac:dyDescent="0.2">
      <c r="A17" s="14">
        <v>14</v>
      </c>
      <c r="B17" s="15" t="s">
        <v>45</v>
      </c>
      <c r="C17" s="16">
        <v>60</v>
      </c>
      <c r="D17" s="16">
        <v>50</v>
      </c>
      <c r="E17" s="16"/>
      <c r="F17" s="16"/>
      <c r="G17" s="17">
        <f>SUM(C17:F17)</f>
        <v>110</v>
      </c>
    </row>
    <row r="18" spans="1:7" x14ac:dyDescent="0.2">
      <c r="A18" s="14">
        <v>15</v>
      </c>
      <c r="B18" s="15" t="s">
        <v>67</v>
      </c>
      <c r="C18" s="16">
        <v>17</v>
      </c>
      <c r="D18" s="16">
        <v>89</v>
      </c>
      <c r="E18" s="16"/>
      <c r="F18" s="16"/>
      <c r="G18" s="17">
        <f>SUM(C18:F18)</f>
        <v>106</v>
      </c>
    </row>
    <row r="19" spans="1:7" ht="17" thickBot="1" x14ac:dyDescent="0.25">
      <c r="A19" s="20">
        <v>16</v>
      </c>
      <c r="B19" s="21" t="s">
        <v>39</v>
      </c>
      <c r="C19" s="22">
        <v>41</v>
      </c>
      <c r="D19" s="22">
        <v>35</v>
      </c>
      <c r="E19" s="22"/>
      <c r="F19" s="22"/>
      <c r="G19" s="23">
        <f>SUM(C19:F19)</f>
        <v>76</v>
      </c>
    </row>
    <row r="20" spans="1:7" hidden="1" x14ac:dyDescent="0.2">
      <c r="A20" s="10">
        <v>16</v>
      </c>
      <c r="B20" s="11"/>
      <c r="C20" s="11"/>
      <c r="D20" s="12"/>
      <c r="E20" s="12"/>
      <c r="F20" s="12"/>
      <c r="G20" s="13">
        <f t="shared" ref="G4:G21" si="0">SUM(C20:F20)</f>
        <v>0</v>
      </c>
    </row>
    <row r="21" spans="1:7" hidden="1" x14ac:dyDescent="0.2">
      <c r="A21" s="14">
        <v>17</v>
      </c>
      <c r="B21" s="15"/>
      <c r="C21" s="15"/>
      <c r="D21" s="16"/>
      <c r="E21" s="16"/>
      <c r="F21" s="16"/>
      <c r="G21" s="17">
        <f t="shared" si="0"/>
        <v>0</v>
      </c>
    </row>
    <row r="22" spans="1:7" hidden="1" x14ac:dyDescent="0.2">
      <c r="A22" s="14">
        <v>18</v>
      </c>
      <c r="B22" s="15"/>
      <c r="C22" s="15"/>
      <c r="D22" s="16"/>
      <c r="E22" s="16"/>
      <c r="F22" s="16"/>
      <c r="G22" s="17"/>
    </row>
    <row r="23" spans="1:7" hidden="1" x14ac:dyDescent="0.2">
      <c r="A23" s="14">
        <v>19</v>
      </c>
      <c r="B23" s="15"/>
      <c r="C23" s="15"/>
      <c r="D23" s="16"/>
      <c r="E23" s="16"/>
      <c r="F23" s="16"/>
      <c r="G23" s="17"/>
    </row>
    <row r="24" spans="1:7" hidden="1" x14ac:dyDescent="0.2">
      <c r="A24" s="14">
        <v>20</v>
      </c>
      <c r="B24" s="19"/>
      <c r="C24" s="15"/>
      <c r="D24" s="16"/>
      <c r="E24" s="16"/>
      <c r="F24" s="16"/>
      <c r="G24" s="17">
        <f>SUM(C24:F24)</f>
        <v>0</v>
      </c>
    </row>
    <row r="25" spans="1:7" hidden="1" x14ac:dyDescent="0.2">
      <c r="A25" s="14">
        <v>21</v>
      </c>
      <c r="B25" s="15"/>
      <c r="C25" s="15"/>
      <c r="D25" s="16"/>
      <c r="E25" s="16"/>
      <c r="F25" s="16"/>
      <c r="G25" s="17">
        <f>SUM(C25:F25)</f>
        <v>0</v>
      </c>
    </row>
    <row r="26" spans="1:7" hidden="1" x14ac:dyDescent="0.2">
      <c r="A26" s="14">
        <v>22</v>
      </c>
      <c r="B26" s="15"/>
      <c r="C26" s="15"/>
      <c r="D26" s="16"/>
      <c r="E26" s="16"/>
      <c r="F26" s="16"/>
      <c r="G26" s="17">
        <f>SUM(C26:F26)</f>
        <v>0</v>
      </c>
    </row>
    <row r="27" spans="1:7" ht="17" hidden="1" thickBot="1" x14ac:dyDescent="0.25">
      <c r="A27" s="20">
        <v>23</v>
      </c>
      <c r="B27" s="21"/>
      <c r="C27" s="21"/>
      <c r="D27" s="22"/>
      <c r="E27" s="22"/>
      <c r="F27" s="22"/>
      <c r="G27" s="23">
        <f>SUM(C27:F27)</f>
        <v>0</v>
      </c>
    </row>
    <row r="28" spans="1:7" ht="17" thickTop="1" x14ac:dyDescent="0.2">
      <c r="A28" s="24"/>
      <c r="B28" s="25"/>
      <c r="C28" s="25"/>
      <c r="D28" s="26"/>
      <c r="E28" s="26"/>
      <c r="F28" s="26"/>
      <c r="G28" s="26"/>
    </row>
    <row r="29" spans="1:7" hidden="1" x14ac:dyDescent="0.2">
      <c r="A29" s="24"/>
      <c r="B29" s="25" t="s">
        <v>85</v>
      </c>
      <c r="C29" s="26">
        <f>SUM(C4:C27)</f>
        <v>1772</v>
      </c>
      <c r="D29" s="26">
        <f>SUM(D4:D27)</f>
        <v>1706</v>
      </c>
      <c r="E29" s="26">
        <f>SUM(E4:E27)</f>
        <v>0</v>
      </c>
      <c r="F29" s="26">
        <f>SUM(F4:F27)</f>
        <v>0</v>
      </c>
      <c r="G29" s="26">
        <f>SUM(G4:G27)</f>
        <v>3478</v>
      </c>
    </row>
    <row r="30" spans="1:7" ht="19" x14ac:dyDescent="0.25">
      <c r="A30" s="34" t="s">
        <v>146</v>
      </c>
      <c r="B30" s="25"/>
      <c r="C30" s="26"/>
      <c r="D30" s="26"/>
      <c r="E30" s="26"/>
      <c r="F30" s="26"/>
      <c r="G30" s="26"/>
    </row>
    <row r="31" spans="1:7" x14ac:dyDescent="0.2">
      <c r="A31" s="27" t="s">
        <v>91</v>
      </c>
      <c r="B31" s="27" t="s">
        <v>0</v>
      </c>
      <c r="C31" s="27" t="s">
        <v>94</v>
      </c>
    </row>
    <row r="32" spans="1:7" x14ac:dyDescent="0.2">
      <c r="A32" s="27">
        <v>1</v>
      </c>
      <c r="B32" s="31" t="s">
        <v>7</v>
      </c>
      <c r="C32" s="32">
        <v>335</v>
      </c>
    </row>
    <row r="33" spans="1:7" x14ac:dyDescent="0.2">
      <c r="A33" s="27">
        <v>2</v>
      </c>
      <c r="B33" s="31" t="s">
        <v>10</v>
      </c>
      <c r="C33" s="32">
        <v>215</v>
      </c>
    </row>
    <row r="34" spans="1:7" x14ac:dyDescent="0.2">
      <c r="A34" s="27">
        <v>3</v>
      </c>
      <c r="B34" s="31" t="s">
        <v>24</v>
      </c>
      <c r="C34" s="32">
        <v>154</v>
      </c>
    </row>
    <row r="35" spans="1:7" x14ac:dyDescent="0.2">
      <c r="A35" s="27">
        <v>4</v>
      </c>
      <c r="B35" s="31" t="s">
        <v>4</v>
      </c>
      <c r="C35" s="32">
        <v>150</v>
      </c>
    </row>
    <row r="36" spans="1:7" x14ac:dyDescent="0.2">
      <c r="A36" s="27">
        <v>5</v>
      </c>
      <c r="B36" s="31" t="s">
        <v>15</v>
      </c>
      <c r="C36" s="32">
        <v>149</v>
      </c>
    </row>
    <row r="37" spans="1:7" x14ac:dyDescent="0.2">
      <c r="A37" s="27">
        <v>6</v>
      </c>
      <c r="B37" s="31" t="s">
        <v>21</v>
      </c>
      <c r="C37" s="32">
        <v>133</v>
      </c>
    </row>
    <row r="38" spans="1:7" x14ac:dyDescent="0.2">
      <c r="A38" s="27">
        <v>7</v>
      </c>
      <c r="B38" s="31" t="s">
        <v>36</v>
      </c>
      <c r="C38" s="32">
        <v>110</v>
      </c>
    </row>
    <row r="39" spans="1:7" x14ac:dyDescent="0.2">
      <c r="A39" s="27">
        <v>8</v>
      </c>
      <c r="B39" s="31" t="s">
        <v>32</v>
      </c>
      <c r="C39" s="32">
        <v>94</v>
      </c>
    </row>
    <row r="40" spans="1:7" x14ac:dyDescent="0.2">
      <c r="A40" s="27">
        <v>9</v>
      </c>
      <c r="B40" s="31" t="s">
        <v>28</v>
      </c>
      <c r="C40" s="32">
        <v>91</v>
      </c>
    </row>
    <row r="41" spans="1:7" x14ac:dyDescent="0.2">
      <c r="A41" s="27">
        <v>10</v>
      </c>
      <c r="B41" s="31" t="s">
        <v>48</v>
      </c>
      <c r="C41" s="32">
        <v>81</v>
      </c>
    </row>
    <row r="42" spans="1:7" x14ac:dyDescent="0.2">
      <c r="A42" s="27">
        <v>11</v>
      </c>
      <c r="B42" s="31" t="s">
        <v>52</v>
      </c>
      <c r="C42" s="32">
        <v>72</v>
      </c>
    </row>
    <row r="43" spans="1:7" x14ac:dyDescent="0.2">
      <c r="A43" s="27">
        <v>12</v>
      </c>
      <c r="B43" s="31" t="s">
        <v>18</v>
      </c>
      <c r="C43" s="32">
        <v>70</v>
      </c>
    </row>
    <row r="44" spans="1:7" x14ac:dyDescent="0.2">
      <c r="A44" s="27">
        <v>13</v>
      </c>
      <c r="B44" s="31" t="s">
        <v>45</v>
      </c>
      <c r="C44" s="32">
        <v>60</v>
      </c>
    </row>
    <row r="45" spans="1:7" x14ac:dyDescent="0.2">
      <c r="A45" s="27">
        <v>14</v>
      </c>
      <c r="B45" s="31" t="s">
        <v>39</v>
      </c>
      <c r="C45" s="32">
        <v>41</v>
      </c>
    </row>
    <row r="46" spans="1:7" x14ac:dyDescent="0.2">
      <c r="A46" s="27">
        <v>15</v>
      </c>
      <c r="B46" s="31" t="s">
        <v>67</v>
      </c>
      <c r="C46" s="32">
        <v>17</v>
      </c>
    </row>
    <row r="48" spans="1:7" ht="19" x14ac:dyDescent="0.25">
      <c r="A48" s="34" t="s">
        <v>147</v>
      </c>
      <c r="B48" s="25"/>
      <c r="C48" s="26"/>
      <c r="D48" s="26"/>
      <c r="E48" s="26"/>
      <c r="F48" s="26"/>
      <c r="G48" s="26"/>
    </row>
    <row r="49" spans="1:3" x14ac:dyDescent="0.2">
      <c r="A49" s="27" t="s">
        <v>91</v>
      </c>
      <c r="B49" s="27" t="s">
        <v>0</v>
      </c>
      <c r="C49" s="27" t="s">
        <v>94</v>
      </c>
    </row>
    <row r="50" spans="1:3" x14ac:dyDescent="0.2">
      <c r="A50" s="27">
        <v>1</v>
      </c>
      <c r="B50" s="27" t="s">
        <v>15</v>
      </c>
      <c r="C50" s="27">
        <v>227</v>
      </c>
    </row>
    <row r="51" spans="1:3" x14ac:dyDescent="0.2">
      <c r="A51" s="27">
        <v>2</v>
      </c>
      <c r="B51" s="27" t="s">
        <v>10</v>
      </c>
      <c r="C51" s="27">
        <v>224</v>
      </c>
    </row>
    <row r="52" spans="1:3" x14ac:dyDescent="0.2">
      <c r="A52" s="27">
        <v>3</v>
      </c>
      <c r="B52" s="27" t="s">
        <v>32</v>
      </c>
      <c r="C52" s="27">
        <v>220</v>
      </c>
    </row>
    <row r="53" spans="1:3" x14ac:dyDescent="0.2">
      <c r="A53" s="27">
        <v>4</v>
      </c>
      <c r="B53" s="27" t="s">
        <v>7</v>
      </c>
      <c r="C53" s="27">
        <v>208</v>
      </c>
    </row>
    <row r="54" spans="1:3" x14ac:dyDescent="0.2">
      <c r="A54" s="27">
        <v>5</v>
      </c>
      <c r="B54" s="27" t="s">
        <v>140</v>
      </c>
      <c r="C54" s="27">
        <v>129</v>
      </c>
    </row>
    <row r="55" spans="1:3" x14ac:dyDescent="0.2">
      <c r="A55" s="27">
        <v>6</v>
      </c>
      <c r="B55" s="27" t="s">
        <v>18</v>
      </c>
      <c r="C55" s="27">
        <v>115</v>
      </c>
    </row>
    <row r="56" spans="1:3" x14ac:dyDescent="0.2">
      <c r="A56" s="27">
        <v>7</v>
      </c>
      <c r="B56" s="27" t="s">
        <v>28</v>
      </c>
      <c r="C56" s="27">
        <v>111</v>
      </c>
    </row>
    <row r="57" spans="1:3" x14ac:dyDescent="0.2">
      <c r="A57" s="27">
        <v>8</v>
      </c>
      <c r="B57" s="27" t="s">
        <v>24</v>
      </c>
      <c r="C57" s="27">
        <v>108</v>
      </c>
    </row>
    <row r="58" spans="1:3" x14ac:dyDescent="0.2">
      <c r="A58" s="27">
        <v>9</v>
      </c>
      <c r="B58" s="27" t="s">
        <v>142</v>
      </c>
      <c r="C58" s="27">
        <v>89</v>
      </c>
    </row>
    <row r="59" spans="1:3" x14ac:dyDescent="0.2">
      <c r="A59" s="27">
        <v>10</v>
      </c>
      <c r="B59" s="27" t="s">
        <v>52</v>
      </c>
      <c r="C59" s="27">
        <v>66</v>
      </c>
    </row>
    <row r="60" spans="1:3" x14ac:dyDescent="0.2">
      <c r="A60" s="27">
        <v>11</v>
      </c>
      <c r="B60" s="27" t="s">
        <v>45</v>
      </c>
      <c r="C60" s="27">
        <v>50</v>
      </c>
    </row>
    <row r="61" spans="1:3" x14ac:dyDescent="0.2">
      <c r="A61" s="27">
        <v>12</v>
      </c>
      <c r="B61" s="27" t="s">
        <v>36</v>
      </c>
      <c r="C61" s="27">
        <v>49</v>
      </c>
    </row>
    <row r="62" spans="1:3" x14ac:dyDescent="0.2">
      <c r="A62" s="27">
        <v>13</v>
      </c>
      <c r="B62" s="27" t="s">
        <v>4</v>
      </c>
      <c r="C62" s="27">
        <v>42</v>
      </c>
    </row>
    <row r="63" spans="1:3" x14ac:dyDescent="0.2">
      <c r="A63" s="27">
        <v>14</v>
      </c>
      <c r="B63" s="27" t="s">
        <v>39</v>
      </c>
      <c r="C63" s="27">
        <v>35</v>
      </c>
    </row>
    <row r="64" spans="1:3" x14ac:dyDescent="0.2">
      <c r="A64" s="27">
        <v>15</v>
      </c>
      <c r="B64" s="27" t="s">
        <v>48</v>
      </c>
      <c r="C64" s="27">
        <v>33</v>
      </c>
    </row>
    <row r="65" spans="1:3" ht="49" customHeight="1" x14ac:dyDescent="0.2">
      <c r="A65" s="27"/>
      <c r="B65" s="27"/>
      <c r="C65" s="27"/>
    </row>
    <row r="66" spans="1:3" x14ac:dyDescent="0.2">
      <c r="A66" s="27"/>
      <c r="B66" s="27"/>
      <c r="C66" s="27"/>
    </row>
    <row r="67" spans="1:3" x14ac:dyDescent="0.2">
      <c r="A67" s="27"/>
      <c r="B67" s="27"/>
      <c r="C67" s="27"/>
    </row>
  </sheetData>
  <sortState xmlns:xlrd2="http://schemas.microsoft.com/office/spreadsheetml/2017/richdata2" ref="B4:G19">
    <sortCondition descending="1" ref="G4:G19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C053-3934-AD4E-860F-D1BB609683DF}">
  <dimension ref="A1:J66"/>
  <sheetViews>
    <sheetView topLeftCell="A39" workbookViewId="0">
      <selection activeCell="A51" sqref="A51:C66"/>
    </sheetView>
  </sheetViews>
  <sheetFormatPr baseColWidth="10" defaultRowHeight="16" x14ac:dyDescent="0.2"/>
  <cols>
    <col min="1" max="1" width="14.1640625" customWidth="1"/>
    <col min="2" max="2" width="44.1640625" bestFit="1" customWidth="1"/>
    <col min="3" max="3" width="10.83203125" customWidth="1"/>
    <col min="4" max="4" width="20.83203125" bestFit="1" customWidth="1"/>
    <col min="5" max="5" width="29.83203125" bestFit="1" customWidth="1"/>
    <col min="6" max="6" width="12.6640625" bestFit="1" customWidth="1"/>
    <col min="9" max="9" width="37.1640625" bestFit="1" customWidth="1"/>
    <col min="10" max="10" width="15.5" bestFit="1" customWidth="1"/>
    <col min="12" max="44" width="3.1640625" bestFit="1" customWidth="1"/>
    <col min="45" max="48" width="4.1640625" bestFit="1" customWidth="1"/>
    <col min="49" max="49" width="7" bestFit="1" customWidth="1"/>
  </cols>
  <sheetData>
    <row r="1" spans="1:10" x14ac:dyDescent="0.2">
      <c r="A1" s="33" t="s">
        <v>92</v>
      </c>
      <c r="B1" s="27"/>
      <c r="C1" s="27"/>
      <c r="D1" s="27"/>
      <c r="E1" s="27"/>
      <c r="F1" s="27"/>
    </row>
    <row r="2" spans="1:10" x14ac:dyDescent="0.2">
      <c r="A2" s="33" t="s">
        <v>95</v>
      </c>
      <c r="B2" s="27"/>
      <c r="C2" s="27"/>
      <c r="D2" s="27"/>
      <c r="E2" s="27"/>
      <c r="F2" s="27"/>
    </row>
    <row r="3" spans="1:10" x14ac:dyDescent="0.2">
      <c r="A3" s="27"/>
      <c r="B3" s="27"/>
      <c r="C3" s="27"/>
      <c r="D3" s="27"/>
      <c r="E3" s="27"/>
      <c r="F3" s="27"/>
    </row>
    <row r="4" spans="1:10" x14ac:dyDescent="0.2">
      <c r="A4" s="28" t="s">
        <v>3</v>
      </c>
      <c r="B4" s="28" t="s">
        <v>0</v>
      </c>
      <c r="C4" s="28" t="s">
        <v>1</v>
      </c>
      <c r="D4" s="28" t="s">
        <v>2</v>
      </c>
      <c r="E4" s="29" t="s">
        <v>78</v>
      </c>
      <c r="F4" s="29" t="s">
        <v>79</v>
      </c>
    </row>
    <row r="5" spans="1:10" x14ac:dyDescent="0.2">
      <c r="A5" s="30">
        <v>1</v>
      </c>
      <c r="B5" s="30" t="s">
        <v>4</v>
      </c>
      <c r="C5" s="30" t="s">
        <v>5</v>
      </c>
      <c r="D5" s="30" t="s">
        <v>6</v>
      </c>
      <c r="E5" s="30">
        <v>150</v>
      </c>
      <c r="F5" s="30">
        <f t="shared" ref="F5:F37" si="0">E5</f>
        <v>150</v>
      </c>
      <c r="I5" s="1" t="s">
        <v>80</v>
      </c>
      <c r="J5" t="s">
        <v>82</v>
      </c>
    </row>
    <row r="6" spans="1:10" x14ac:dyDescent="0.2">
      <c r="A6" s="30">
        <v>2</v>
      </c>
      <c r="B6" s="30" t="s">
        <v>7</v>
      </c>
      <c r="C6" s="30" t="s">
        <v>8</v>
      </c>
      <c r="D6" s="30" t="s">
        <v>9</v>
      </c>
      <c r="E6" s="30">
        <v>130</v>
      </c>
      <c r="F6" s="30">
        <f t="shared" si="0"/>
        <v>130</v>
      </c>
      <c r="I6" s="2" t="s">
        <v>36</v>
      </c>
      <c r="J6" s="3">
        <v>110</v>
      </c>
    </row>
    <row r="7" spans="1:10" x14ac:dyDescent="0.2">
      <c r="A7" s="30">
        <v>3</v>
      </c>
      <c r="B7" s="30" t="s">
        <v>10</v>
      </c>
      <c r="C7" s="30" t="s">
        <v>11</v>
      </c>
      <c r="D7" s="30" t="s">
        <v>12</v>
      </c>
      <c r="E7" s="30">
        <v>115</v>
      </c>
      <c r="F7" s="30">
        <f t="shared" si="0"/>
        <v>115</v>
      </c>
      <c r="I7" s="2" t="s">
        <v>67</v>
      </c>
      <c r="J7" s="3">
        <v>17</v>
      </c>
    </row>
    <row r="8" spans="1:10" x14ac:dyDescent="0.2">
      <c r="A8" s="30">
        <v>4</v>
      </c>
      <c r="B8" s="30" t="s">
        <v>7</v>
      </c>
      <c r="C8" s="30" t="s">
        <v>8</v>
      </c>
      <c r="D8" s="30" t="s">
        <v>13</v>
      </c>
      <c r="E8" s="30">
        <v>100</v>
      </c>
      <c r="F8" s="30">
        <f t="shared" si="0"/>
        <v>100</v>
      </c>
      <c r="I8" s="2" t="s">
        <v>4</v>
      </c>
      <c r="J8" s="3">
        <v>150</v>
      </c>
    </row>
    <row r="9" spans="1:10" x14ac:dyDescent="0.2">
      <c r="A9" s="30">
        <v>5</v>
      </c>
      <c r="B9" s="30" t="s">
        <v>7</v>
      </c>
      <c r="C9" s="30" t="s">
        <v>8</v>
      </c>
      <c r="D9" s="30" t="s">
        <v>14</v>
      </c>
      <c r="E9" s="30">
        <v>90</v>
      </c>
      <c r="F9" s="30">
        <f t="shared" si="0"/>
        <v>90</v>
      </c>
      <c r="I9" s="2" t="s">
        <v>18</v>
      </c>
      <c r="J9" s="3">
        <v>70</v>
      </c>
    </row>
    <row r="10" spans="1:10" x14ac:dyDescent="0.2">
      <c r="A10" s="30">
        <v>6</v>
      </c>
      <c r="B10" s="30" t="s">
        <v>15</v>
      </c>
      <c r="C10" s="30" t="s">
        <v>16</v>
      </c>
      <c r="D10" s="30" t="s">
        <v>17</v>
      </c>
      <c r="E10" s="30">
        <v>80</v>
      </c>
      <c r="F10" s="30">
        <f t="shared" si="0"/>
        <v>80</v>
      </c>
      <c r="I10" s="2" t="s">
        <v>39</v>
      </c>
      <c r="J10" s="3">
        <v>41</v>
      </c>
    </row>
    <row r="11" spans="1:10" x14ac:dyDescent="0.2">
      <c r="A11" s="30">
        <v>7</v>
      </c>
      <c r="B11" s="30" t="s">
        <v>18</v>
      </c>
      <c r="C11" s="30" t="s">
        <v>19</v>
      </c>
      <c r="D11" s="30" t="s">
        <v>20</v>
      </c>
      <c r="E11" s="30">
        <v>70</v>
      </c>
      <c r="F11" s="30">
        <f t="shared" si="0"/>
        <v>70</v>
      </c>
      <c r="I11" s="2" t="s">
        <v>52</v>
      </c>
      <c r="J11" s="3">
        <v>72</v>
      </c>
    </row>
    <row r="12" spans="1:10" x14ac:dyDescent="0.2">
      <c r="A12" s="30">
        <v>8</v>
      </c>
      <c r="B12" s="30" t="s">
        <v>21</v>
      </c>
      <c r="C12" s="30" t="s">
        <v>22</v>
      </c>
      <c r="D12" s="30" t="s">
        <v>23</v>
      </c>
      <c r="E12" s="30">
        <v>65</v>
      </c>
      <c r="F12" s="30">
        <f t="shared" si="0"/>
        <v>65</v>
      </c>
      <c r="I12" s="2" t="s">
        <v>24</v>
      </c>
      <c r="J12" s="3">
        <v>154</v>
      </c>
    </row>
    <row r="13" spans="1:10" x14ac:dyDescent="0.2">
      <c r="A13" s="30">
        <v>9</v>
      </c>
      <c r="B13" s="30" t="s">
        <v>24</v>
      </c>
      <c r="C13" s="30" t="s">
        <v>25</v>
      </c>
      <c r="D13" s="30" t="s">
        <v>26</v>
      </c>
      <c r="E13" s="30">
        <v>60</v>
      </c>
      <c r="F13" s="30">
        <f t="shared" si="0"/>
        <v>60</v>
      </c>
      <c r="I13" s="2" t="s">
        <v>48</v>
      </c>
      <c r="J13" s="3">
        <v>81</v>
      </c>
    </row>
    <row r="14" spans="1:10" x14ac:dyDescent="0.2">
      <c r="A14" s="30">
        <v>10</v>
      </c>
      <c r="B14" s="30" t="s">
        <v>10</v>
      </c>
      <c r="C14" s="30" t="s">
        <v>11</v>
      </c>
      <c r="D14" s="30" t="s">
        <v>27</v>
      </c>
      <c r="E14" s="30">
        <v>55</v>
      </c>
      <c r="F14" s="30">
        <f t="shared" si="0"/>
        <v>55</v>
      </c>
      <c r="I14" s="2" t="s">
        <v>10</v>
      </c>
      <c r="J14" s="3">
        <v>215</v>
      </c>
    </row>
    <row r="15" spans="1:10" x14ac:dyDescent="0.2">
      <c r="A15" s="30">
        <v>11</v>
      </c>
      <c r="B15" s="30" t="s">
        <v>28</v>
      </c>
      <c r="C15" s="30" t="s">
        <v>29</v>
      </c>
      <c r="D15" s="30" t="s">
        <v>30</v>
      </c>
      <c r="E15" s="30">
        <v>52</v>
      </c>
      <c r="F15" s="30">
        <f t="shared" si="0"/>
        <v>52</v>
      </c>
      <c r="I15" s="2" t="s">
        <v>21</v>
      </c>
      <c r="J15" s="3">
        <v>133</v>
      </c>
    </row>
    <row r="16" spans="1:10" x14ac:dyDescent="0.2">
      <c r="A16" s="30">
        <v>12</v>
      </c>
      <c r="B16" s="30" t="s">
        <v>24</v>
      </c>
      <c r="C16" s="30" t="s">
        <v>25</v>
      </c>
      <c r="D16" s="30" t="s">
        <v>31</v>
      </c>
      <c r="E16" s="30">
        <v>49</v>
      </c>
      <c r="F16" s="30">
        <f t="shared" si="0"/>
        <v>49</v>
      </c>
      <c r="I16" s="2" t="s">
        <v>7</v>
      </c>
      <c r="J16" s="3">
        <v>335</v>
      </c>
    </row>
    <row r="17" spans="1:10" x14ac:dyDescent="0.2">
      <c r="A17" s="30">
        <v>13</v>
      </c>
      <c r="B17" s="30" t="s">
        <v>32</v>
      </c>
      <c r="C17" s="30" t="s">
        <v>33</v>
      </c>
      <c r="D17" s="30" t="s">
        <v>34</v>
      </c>
      <c r="E17" s="30">
        <v>47</v>
      </c>
      <c r="F17" s="30">
        <f t="shared" si="0"/>
        <v>47</v>
      </c>
      <c r="I17" s="2" t="s">
        <v>32</v>
      </c>
      <c r="J17" s="3">
        <v>94</v>
      </c>
    </row>
    <row r="18" spans="1:10" x14ac:dyDescent="0.2">
      <c r="A18" s="30">
        <v>14</v>
      </c>
      <c r="B18" s="30" t="s">
        <v>10</v>
      </c>
      <c r="C18" s="30" t="s">
        <v>11</v>
      </c>
      <c r="D18" s="30" t="s">
        <v>35</v>
      </c>
      <c r="E18" s="30">
        <v>45</v>
      </c>
      <c r="F18" s="30">
        <f t="shared" si="0"/>
        <v>45</v>
      </c>
      <c r="I18" s="2" t="s">
        <v>45</v>
      </c>
      <c r="J18" s="3">
        <v>60</v>
      </c>
    </row>
    <row r="19" spans="1:10" x14ac:dyDescent="0.2">
      <c r="A19" s="30">
        <v>15</v>
      </c>
      <c r="B19" s="30" t="s">
        <v>36</v>
      </c>
      <c r="C19" s="30" t="s">
        <v>37</v>
      </c>
      <c r="D19" s="30" t="s">
        <v>38</v>
      </c>
      <c r="E19" s="30">
        <v>43</v>
      </c>
      <c r="F19" s="30">
        <f t="shared" si="0"/>
        <v>43</v>
      </c>
      <c r="I19" s="2" t="s">
        <v>15</v>
      </c>
      <c r="J19" s="3">
        <v>149</v>
      </c>
    </row>
    <row r="20" spans="1:10" x14ac:dyDescent="0.2">
      <c r="A20" s="30">
        <v>16</v>
      </c>
      <c r="B20" s="30" t="s">
        <v>39</v>
      </c>
      <c r="C20" s="30" t="s">
        <v>40</v>
      </c>
      <c r="D20" s="30" t="s">
        <v>41</v>
      </c>
      <c r="E20" s="30">
        <v>41</v>
      </c>
      <c r="F20" s="30">
        <f t="shared" si="0"/>
        <v>41</v>
      </c>
      <c r="I20" s="2" t="s">
        <v>28</v>
      </c>
      <c r="J20" s="3">
        <v>91</v>
      </c>
    </row>
    <row r="21" spans="1:10" x14ac:dyDescent="0.2">
      <c r="A21" s="30">
        <v>17</v>
      </c>
      <c r="B21" s="30" t="s">
        <v>28</v>
      </c>
      <c r="C21" s="30" t="s">
        <v>29</v>
      </c>
      <c r="D21" s="30" t="s">
        <v>42</v>
      </c>
      <c r="E21" s="30">
        <v>39</v>
      </c>
      <c r="F21" s="30">
        <f t="shared" si="0"/>
        <v>39</v>
      </c>
      <c r="I21" s="2" t="s">
        <v>81</v>
      </c>
      <c r="J21" s="3">
        <v>1772</v>
      </c>
    </row>
    <row r="22" spans="1:10" x14ac:dyDescent="0.2">
      <c r="A22" s="30">
        <v>18</v>
      </c>
      <c r="B22" s="30" t="s">
        <v>32</v>
      </c>
      <c r="C22" s="30" t="s">
        <v>33</v>
      </c>
      <c r="D22" s="30" t="s">
        <v>43</v>
      </c>
      <c r="E22" s="30">
        <v>37</v>
      </c>
      <c r="F22" s="30">
        <f t="shared" si="0"/>
        <v>37</v>
      </c>
    </row>
    <row r="23" spans="1:10" x14ac:dyDescent="0.2">
      <c r="A23" s="30">
        <v>19</v>
      </c>
      <c r="B23" s="30" t="s">
        <v>21</v>
      </c>
      <c r="C23" s="30" t="s">
        <v>22</v>
      </c>
      <c r="D23" s="30" t="s">
        <v>44</v>
      </c>
      <c r="E23" s="30">
        <v>35</v>
      </c>
      <c r="F23" s="30">
        <f t="shared" si="0"/>
        <v>35</v>
      </c>
    </row>
    <row r="24" spans="1:10" x14ac:dyDescent="0.2">
      <c r="A24" s="30">
        <v>20</v>
      </c>
      <c r="B24" s="30" t="s">
        <v>45</v>
      </c>
      <c r="C24" s="30" t="s">
        <v>46</v>
      </c>
      <c r="D24" s="30" t="s">
        <v>47</v>
      </c>
      <c r="E24" s="30">
        <v>33</v>
      </c>
      <c r="F24" s="30">
        <f t="shared" si="0"/>
        <v>33</v>
      </c>
    </row>
    <row r="25" spans="1:10" x14ac:dyDescent="0.2">
      <c r="A25" s="30">
        <v>21</v>
      </c>
      <c r="B25" s="30" t="s">
        <v>48</v>
      </c>
      <c r="C25" s="30" t="s">
        <v>49</v>
      </c>
      <c r="D25" s="30" t="s">
        <v>50</v>
      </c>
      <c r="E25" s="30">
        <v>32</v>
      </c>
      <c r="F25" s="30">
        <f t="shared" si="0"/>
        <v>32</v>
      </c>
    </row>
    <row r="26" spans="1:10" x14ac:dyDescent="0.2">
      <c r="A26" s="30">
        <v>22</v>
      </c>
      <c r="B26" s="30" t="s">
        <v>36</v>
      </c>
      <c r="C26" s="30" t="s">
        <v>37</v>
      </c>
      <c r="D26" s="30" t="s">
        <v>51</v>
      </c>
      <c r="E26" s="30">
        <v>31</v>
      </c>
      <c r="F26" s="30">
        <f t="shared" si="0"/>
        <v>31</v>
      </c>
    </row>
    <row r="27" spans="1:10" x14ac:dyDescent="0.2">
      <c r="A27" s="30">
        <v>23</v>
      </c>
      <c r="B27" s="30" t="s">
        <v>52</v>
      </c>
      <c r="C27" s="30" t="s">
        <v>53</v>
      </c>
      <c r="D27" s="30" t="s">
        <v>54</v>
      </c>
      <c r="E27" s="30">
        <v>30</v>
      </c>
      <c r="F27" s="30">
        <f t="shared" si="0"/>
        <v>30</v>
      </c>
    </row>
    <row r="28" spans="1:10" x14ac:dyDescent="0.2">
      <c r="A28" s="30">
        <v>24</v>
      </c>
      <c r="B28" s="30" t="s">
        <v>48</v>
      </c>
      <c r="C28" s="30" t="s">
        <v>49</v>
      </c>
      <c r="D28" s="30" t="s">
        <v>55</v>
      </c>
      <c r="E28" s="30">
        <v>29</v>
      </c>
      <c r="F28" s="30">
        <f t="shared" si="0"/>
        <v>29</v>
      </c>
    </row>
    <row r="29" spans="1:10" x14ac:dyDescent="0.2">
      <c r="A29" s="30">
        <v>25</v>
      </c>
      <c r="B29" s="30" t="s">
        <v>52</v>
      </c>
      <c r="C29" s="30" t="s">
        <v>53</v>
      </c>
      <c r="D29" s="30" t="s">
        <v>56</v>
      </c>
      <c r="E29" s="30">
        <v>28</v>
      </c>
      <c r="F29" s="30">
        <f t="shared" si="0"/>
        <v>28</v>
      </c>
    </row>
    <row r="30" spans="1:10" x14ac:dyDescent="0.2">
      <c r="A30" s="30">
        <v>26</v>
      </c>
      <c r="B30" s="30" t="s">
        <v>45</v>
      </c>
      <c r="C30" s="30" t="s">
        <v>46</v>
      </c>
      <c r="D30" s="30" t="s">
        <v>57</v>
      </c>
      <c r="E30" s="30">
        <v>27</v>
      </c>
      <c r="F30" s="30">
        <f t="shared" si="0"/>
        <v>27</v>
      </c>
    </row>
    <row r="31" spans="1:10" x14ac:dyDescent="0.2">
      <c r="A31" s="30">
        <v>27</v>
      </c>
      <c r="B31" s="30" t="s">
        <v>15</v>
      </c>
      <c r="C31" s="30" t="s">
        <v>16</v>
      </c>
      <c r="D31" s="30" t="s">
        <v>58</v>
      </c>
      <c r="E31" s="30">
        <v>26</v>
      </c>
      <c r="F31" s="30">
        <f t="shared" si="0"/>
        <v>26</v>
      </c>
    </row>
    <row r="32" spans="1:10" x14ac:dyDescent="0.2">
      <c r="A32" s="30">
        <v>28</v>
      </c>
      <c r="B32" s="30" t="s">
        <v>24</v>
      </c>
      <c r="C32" s="30" t="s">
        <v>25</v>
      </c>
      <c r="D32" s="30" t="s">
        <v>59</v>
      </c>
      <c r="E32" s="30">
        <v>25</v>
      </c>
      <c r="F32" s="30">
        <f t="shared" si="0"/>
        <v>25</v>
      </c>
    </row>
    <row r="33" spans="1:6" x14ac:dyDescent="0.2">
      <c r="A33" s="30">
        <v>29</v>
      </c>
      <c r="B33" s="30" t="s">
        <v>21</v>
      </c>
      <c r="C33" s="30" t="s">
        <v>22</v>
      </c>
      <c r="D33" s="30" t="s">
        <v>60</v>
      </c>
      <c r="E33" s="30">
        <v>24</v>
      </c>
      <c r="F33" s="30">
        <f t="shared" si="0"/>
        <v>24</v>
      </c>
    </row>
    <row r="34" spans="1:6" x14ac:dyDescent="0.2">
      <c r="A34" s="30">
        <v>30</v>
      </c>
      <c r="B34" s="30" t="s">
        <v>36</v>
      </c>
      <c r="C34" s="30" t="s">
        <v>37</v>
      </c>
      <c r="D34" s="30" t="s">
        <v>61</v>
      </c>
      <c r="E34" s="30">
        <v>23</v>
      </c>
      <c r="F34" s="30">
        <f t="shared" si="0"/>
        <v>23</v>
      </c>
    </row>
    <row r="35" spans="1:6" x14ac:dyDescent="0.2">
      <c r="A35" s="30">
        <v>31</v>
      </c>
      <c r="B35" s="30" t="s">
        <v>15</v>
      </c>
      <c r="C35" s="30" t="s">
        <v>16</v>
      </c>
      <c r="D35" s="30" t="s">
        <v>62</v>
      </c>
      <c r="E35" s="30">
        <v>22</v>
      </c>
      <c r="F35" s="30">
        <f t="shared" si="0"/>
        <v>22</v>
      </c>
    </row>
    <row r="36" spans="1:6" x14ac:dyDescent="0.2">
      <c r="A36" s="30">
        <v>32</v>
      </c>
      <c r="B36" s="30" t="s">
        <v>15</v>
      </c>
      <c r="C36" s="30" t="s">
        <v>16</v>
      </c>
      <c r="D36" s="30" t="s">
        <v>63</v>
      </c>
      <c r="E36" s="30">
        <v>21</v>
      </c>
      <c r="F36" s="30">
        <f t="shared" si="0"/>
        <v>21</v>
      </c>
    </row>
    <row r="37" spans="1:6" x14ac:dyDescent="0.2">
      <c r="A37" s="30">
        <v>33</v>
      </c>
      <c r="B37" s="30" t="s">
        <v>24</v>
      </c>
      <c r="C37" s="30" t="s">
        <v>25</v>
      </c>
      <c r="D37" s="30" t="s">
        <v>64</v>
      </c>
      <c r="E37" s="30">
        <v>20</v>
      </c>
      <c r="F37" s="30">
        <f t="shared" si="0"/>
        <v>20</v>
      </c>
    </row>
    <row r="38" spans="1:6" x14ac:dyDescent="0.2">
      <c r="A38" s="30">
        <v>34</v>
      </c>
      <c r="B38" s="30" t="s">
        <v>15</v>
      </c>
      <c r="C38" s="30" t="s">
        <v>16</v>
      </c>
      <c r="D38" s="30" t="s">
        <v>65</v>
      </c>
      <c r="E38" s="30">
        <v>19</v>
      </c>
      <c r="F38" s="30"/>
    </row>
    <row r="39" spans="1:6" x14ac:dyDescent="0.2">
      <c r="A39" s="30">
        <v>35</v>
      </c>
      <c r="B39" s="30" t="s">
        <v>24</v>
      </c>
      <c r="C39" s="30" t="s">
        <v>25</v>
      </c>
      <c r="D39" s="30" t="s">
        <v>66</v>
      </c>
      <c r="E39" s="30">
        <v>18</v>
      </c>
      <c r="F39" s="30"/>
    </row>
    <row r="40" spans="1:6" x14ac:dyDescent="0.2">
      <c r="A40" s="30">
        <v>36</v>
      </c>
      <c r="B40" s="30" t="s">
        <v>67</v>
      </c>
      <c r="C40" s="30" t="s">
        <v>68</v>
      </c>
      <c r="D40" s="30" t="s">
        <v>69</v>
      </c>
      <c r="E40" s="30">
        <v>17</v>
      </c>
      <c r="F40" s="30">
        <f>E40</f>
        <v>17</v>
      </c>
    </row>
    <row r="41" spans="1:6" x14ac:dyDescent="0.2">
      <c r="A41" s="30">
        <v>37</v>
      </c>
      <c r="B41" s="30" t="s">
        <v>24</v>
      </c>
      <c r="C41" s="30" t="s">
        <v>25</v>
      </c>
      <c r="D41" s="30" t="s">
        <v>70</v>
      </c>
      <c r="E41" s="30">
        <v>16</v>
      </c>
      <c r="F41" s="30"/>
    </row>
    <row r="42" spans="1:6" x14ac:dyDescent="0.2">
      <c r="A42" s="30">
        <v>38</v>
      </c>
      <c r="B42" s="30" t="s">
        <v>7</v>
      </c>
      <c r="C42" s="30" t="s">
        <v>8</v>
      </c>
      <c r="D42" s="30" t="s">
        <v>71</v>
      </c>
      <c r="E42" s="30">
        <v>15</v>
      </c>
      <c r="F42" s="30">
        <f>E42</f>
        <v>15</v>
      </c>
    </row>
    <row r="43" spans="1:6" x14ac:dyDescent="0.2">
      <c r="A43" s="30">
        <v>39</v>
      </c>
      <c r="B43" s="30" t="s">
        <v>52</v>
      </c>
      <c r="C43" s="30" t="s">
        <v>53</v>
      </c>
      <c r="D43" s="30" t="s">
        <v>72</v>
      </c>
      <c r="E43" s="30">
        <v>14</v>
      </c>
      <c r="F43" s="30">
        <f>E43</f>
        <v>14</v>
      </c>
    </row>
    <row r="44" spans="1:6" x14ac:dyDescent="0.2">
      <c r="A44" s="30">
        <v>40</v>
      </c>
      <c r="B44" s="30" t="s">
        <v>36</v>
      </c>
      <c r="C44" s="30" t="s">
        <v>37</v>
      </c>
      <c r="D44" s="30" t="s">
        <v>73</v>
      </c>
      <c r="E44" s="30">
        <v>13</v>
      </c>
      <c r="F44" s="30">
        <f>E44</f>
        <v>13</v>
      </c>
    </row>
    <row r="45" spans="1:6" x14ac:dyDescent="0.2">
      <c r="A45" s="30">
        <v>41</v>
      </c>
      <c r="B45" s="30" t="s">
        <v>48</v>
      </c>
      <c r="C45" s="30" t="s">
        <v>49</v>
      </c>
      <c r="D45" s="30" t="s">
        <v>74</v>
      </c>
      <c r="E45" s="30">
        <v>12</v>
      </c>
      <c r="F45" s="30">
        <f>E45</f>
        <v>12</v>
      </c>
    </row>
    <row r="46" spans="1:6" x14ac:dyDescent="0.2">
      <c r="A46" s="30">
        <v>42</v>
      </c>
      <c r="B46" s="30" t="s">
        <v>36</v>
      </c>
      <c r="C46" s="30" t="s">
        <v>37</v>
      </c>
      <c r="D46" s="30" t="s">
        <v>75</v>
      </c>
      <c r="E46" s="30">
        <v>11</v>
      </c>
      <c r="F46" s="30"/>
    </row>
    <row r="47" spans="1:6" x14ac:dyDescent="0.2">
      <c r="A47" s="30">
        <v>43</v>
      </c>
      <c r="B47" s="30" t="s">
        <v>32</v>
      </c>
      <c r="C47" s="30" t="s">
        <v>33</v>
      </c>
      <c r="D47" s="30" t="s">
        <v>76</v>
      </c>
      <c r="E47" s="30">
        <v>10</v>
      </c>
      <c r="F47" s="30">
        <f>E47</f>
        <v>10</v>
      </c>
    </row>
    <row r="48" spans="1:6" x14ac:dyDescent="0.2">
      <c r="A48" s="30">
        <v>44</v>
      </c>
      <c r="B48" s="30" t="s">
        <v>21</v>
      </c>
      <c r="C48" s="30" t="s">
        <v>22</v>
      </c>
      <c r="D48" s="30" t="s">
        <v>77</v>
      </c>
      <c r="E48" s="30">
        <v>9</v>
      </c>
      <c r="F48" s="30">
        <f>E48</f>
        <v>9</v>
      </c>
    </row>
    <row r="49" spans="1:6" x14ac:dyDescent="0.2">
      <c r="A49" s="30">
        <v>45</v>
      </c>
      <c r="B49" s="30" t="s">
        <v>48</v>
      </c>
      <c r="C49" s="30" t="s">
        <v>49</v>
      </c>
      <c r="D49" s="30" t="s">
        <v>96</v>
      </c>
      <c r="E49" s="30">
        <v>8</v>
      </c>
      <c r="F49" s="30">
        <f>E49</f>
        <v>8</v>
      </c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 t="s">
        <v>93</v>
      </c>
      <c r="B51" s="27" t="s">
        <v>0</v>
      </c>
      <c r="C51" s="27" t="s">
        <v>94</v>
      </c>
      <c r="D51" s="27"/>
      <c r="E51" s="27"/>
      <c r="F51" s="27"/>
    </row>
    <row r="52" spans="1:6" x14ac:dyDescent="0.2">
      <c r="A52" s="27">
        <v>1</v>
      </c>
      <c r="B52" s="31" t="s">
        <v>7</v>
      </c>
      <c r="C52" s="32">
        <v>335</v>
      </c>
      <c r="D52" s="27"/>
      <c r="E52" s="27"/>
      <c r="F52" s="27"/>
    </row>
    <row r="53" spans="1:6" x14ac:dyDescent="0.2">
      <c r="A53" s="27">
        <v>2</v>
      </c>
      <c r="B53" s="31" t="s">
        <v>10</v>
      </c>
      <c r="C53" s="32">
        <v>215</v>
      </c>
      <c r="D53" s="27"/>
      <c r="E53" s="27"/>
      <c r="F53" s="27"/>
    </row>
    <row r="54" spans="1:6" x14ac:dyDescent="0.2">
      <c r="A54" s="27">
        <v>3</v>
      </c>
      <c r="B54" s="31" t="s">
        <v>24</v>
      </c>
      <c r="C54" s="32">
        <v>154</v>
      </c>
      <c r="D54" s="27"/>
      <c r="E54" s="27"/>
      <c r="F54" s="27"/>
    </row>
    <row r="55" spans="1:6" x14ac:dyDescent="0.2">
      <c r="A55" s="27">
        <v>4</v>
      </c>
      <c r="B55" s="31" t="s">
        <v>4</v>
      </c>
      <c r="C55" s="32">
        <v>150</v>
      </c>
      <c r="D55" s="27"/>
      <c r="E55" s="27"/>
      <c r="F55" s="27"/>
    </row>
    <row r="56" spans="1:6" x14ac:dyDescent="0.2">
      <c r="A56" s="27">
        <v>5</v>
      </c>
      <c r="B56" s="31" t="s">
        <v>15</v>
      </c>
      <c r="C56" s="32">
        <v>149</v>
      </c>
      <c r="D56" s="27"/>
      <c r="E56" s="27"/>
      <c r="F56" s="27"/>
    </row>
    <row r="57" spans="1:6" x14ac:dyDescent="0.2">
      <c r="A57" s="27">
        <v>6</v>
      </c>
      <c r="B57" s="31" t="s">
        <v>21</v>
      </c>
      <c r="C57" s="32">
        <v>133</v>
      </c>
      <c r="D57" s="27"/>
      <c r="E57" s="27"/>
      <c r="F57" s="27"/>
    </row>
    <row r="58" spans="1:6" x14ac:dyDescent="0.2">
      <c r="A58" s="27">
        <v>7</v>
      </c>
      <c r="B58" s="31" t="s">
        <v>36</v>
      </c>
      <c r="C58" s="32">
        <v>110</v>
      </c>
      <c r="D58" s="27"/>
      <c r="E58" s="27"/>
      <c r="F58" s="27"/>
    </row>
    <row r="59" spans="1:6" x14ac:dyDescent="0.2">
      <c r="A59" s="27">
        <v>8</v>
      </c>
      <c r="B59" s="31" t="s">
        <v>32</v>
      </c>
      <c r="C59" s="32">
        <v>94</v>
      </c>
      <c r="D59" s="27"/>
      <c r="E59" s="27"/>
      <c r="F59" s="27"/>
    </row>
    <row r="60" spans="1:6" x14ac:dyDescent="0.2">
      <c r="A60" s="27">
        <v>9</v>
      </c>
      <c r="B60" s="31" t="s">
        <v>28</v>
      </c>
      <c r="C60" s="32">
        <v>91</v>
      </c>
      <c r="D60" s="27"/>
      <c r="E60" s="27"/>
      <c r="F60" s="27"/>
    </row>
    <row r="61" spans="1:6" x14ac:dyDescent="0.2">
      <c r="A61" s="27">
        <v>10</v>
      </c>
      <c r="B61" s="31" t="s">
        <v>48</v>
      </c>
      <c r="C61" s="32">
        <v>81</v>
      </c>
      <c r="D61" s="27"/>
      <c r="E61" s="27"/>
      <c r="F61" s="27"/>
    </row>
    <row r="62" spans="1:6" x14ac:dyDescent="0.2">
      <c r="A62" s="27">
        <v>11</v>
      </c>
      <c r="B62" s="31" t="s">
        <v>52</v>
      </c>
      <c r="C62" s="32">
        <v>72</v>
      </c>
      <c r="D62" s="27"/>
      <c r="E62" s="27"/>
      <c r="F62" s="27"/>
    </row>
    <row r="63" spans="1:6" x14ac:dyDescent="0.2">
      <c r="A63" s="27">
        <v>12</v>
      </c>
      <c r="B63" s="31" t="s">
        <v>18</v>
      </c>
      <c r="C63" s="32">
        <v>70</v>
      </c>
      <c r="D63" s="27"/>
      <c r="E63" s="27"/>
      <c r="F63" s="27"/>
    </row>
    <row r="64" spans="1:6" x14ac:dyDescent="0.2">
      <c r="A64" s="27">
        <v>13</v>
      </c>
      <c r="B64" s="31" t="s">
        <v>45</v>
      </c>
      <c r="C64" s="32">
        <v>60</v>
      </c>
      <c r="D64" s="27"/>
      <c r="E64" s="27"/>
      <c r="F64" s="27"/>
    </row>
    <row r="65" spans="1:6" x14ac:dyDescent="0.2">
      <c r="A65" s="27">
        <v>14</v>
      </c>
      <c r="B65" s="31" t="s">
        <v>39</v>
      </c>
      <c r="C65" s="32">
        <v>41</v>
      </c>
      <c r="D65" s="27"/>
      <c r="E65" s="27"/>
      <c r="F65" s="27"/>
    </row>
    <row r="66" spans="1:6" x14ac:dyDescent="0.2">
      <c r="A66" s="27">
        <v>15</v>
      </c>
      <c r="B66" s="31" t="s">
        <v>67</v>
      </c>
      <c r="C66" s="32">
        <v>17</v>
      </c>
      <c r="D66" s="27"/>
      <c r="E66" s="27"/>
      <c r="F66" s="27"/>
    </row>
  </sheetData>
  <autoFilter ref="A4:J49" xr:uid="{9129CF3B-93FC-374B-92ED-DBFBDDC741E5}"/>
  <sortState xmlns:xlrd2="http://schemas.microsoft.com/office/spreadsheetml/2017/richdata2" ref="B52:C66">
    <sortCondition descending="1" ref="C52:C66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2733-1528-FC4F-8506-7F2FA511F104}">
  <dimension ref="A1:F79"/>
  <sheetViews>
    <sheetView workbookViewId="0">
      <selection sqref="A1:A2"/>
    </sheetView>
  </sheetViews>
  <sheetFormatPr baseColWidth="10" defaultRowHeight="16" x14ac:dyDescent="0.2"/>
  <cols>
    <col min="1" max="1" width="14.6640625" customWidth="1"/>
    <col min="2" max="2" width="44.1640625" bestFit="1" customWidth="1"/>
    <col min="3" max="3" width="10.83203125" hidden="1" customWidth="1"/>
    <col min="4" max="4" width="20.83203125" bestFit="1" customWidth="1"/>
    <col min="5" max="5" width="29.83203125" hidden="1" customWidth="1"/>
    <col min="6" max="6" width="12.6640625" bestFit="1" customWidth="1"/>
  </cols>
  <sheetData>
    <row r="1" spans="1:6" x14ac:dyDescent="0.2">
      <c r="A1" s="33" t="s">
        <v>97</v>
      </c>
      <c r="B1" s="27"/>
      <c r="C1" s="27"/>
      <c r="D1" s="27"/>
      <c r="E1" s="27"/>
      <c r="F1" s="27"/>
    </row>
    <row r="2" spans="1:6" x14ac:dyDescent="0.2">
      <c r="A2" s="33" t="s">
        <v>98</v>
      </c>
      <c r="B2" s="27"/>
      <c r="C2" s="27"/>
      <c r="D2" s="27"/>
      <c r="E2" s="27"/>
      <c r="F2" s="27"/>
    </row>
    <row r="3" spans="1:6" x14ac:dyDescent="0.2">
      <c r="A3" s="27"/>
      <c r="B3" s="27"/>
      <c r="C3" s="27"/>
      <c r="D3" s="27"/>
      <c r="E3" s="27"/>
      <c r="F3" s="27"/>
    </row>
    <row r="4" spans="1:6" x14ac:dyDescent="0.2">
      <c r="A4" s="28" t="s">
        <v>3</v>
      </c>
      <c r="B4" s="28" t="s">
        <v>0</v>
      </c>
      <c r="C4" s="28" t="s">
        <v>1</v>
      </c>
      <c r="D4" s="28" t="s">
        <v>2</v>
      </c>
      <c r="E4" s="29" t="s">
        <v>78</v>
      </c>
      <c r="F4" s="29" t="s">
        <v>79</v>
      </c>
    </row>
    <row r="5" spans="1:6" x14ac:dyDescent="0.2">
      <c r="A5" s="30">
        <v>1</v>
      </c>
      <c r="B5" s="30" t="s">
        <v>15</v>
      </c>
      <c r="C5" s="30" t="s">
        <v>16</v>
      </c>
      <c r="D5" s="30" t="s">
        <v>17</v>
      </c>
      <c r="E5" s="30">
        <v>150</v>
      </c>
      <c r="F5" s="30">
        <f>E5</f>
        <v>150</v>
      </c>
    </row>
    <row r="6" spans="1:6" x14ac:dyDescent="0.2">
      <c r="A6" s="30">
        <v>2</v>
      </c>
      <c r="B6" s="30" t="s">
        <v>32</v>
      </c>
      <c r="C6" s="30" t="s">
        <v>33</v>
      </c>
      <c r="D6" s="30" t="s">
        <v>43</v>
      </c>
      <c r="E6" s="30">
        <v>130</v>
      </c>
      <c r="F6" s="30">
        <f>E6</f>
        <v>130</v>
      </c>
    </row>
    <row r="7" spans="1:6" x14ac:dyDescent="0.2">
      <c r="A7" s="30">
        <v>3</v>
      </c>
      <c r="B7" s="30" t="s">
        <v>18</v>
      </c>
      <c r="C7" s="30" t="s">
        <v>19</v>
      </c>
      <c r="D7" s="30" t="s">
        <v>20</v>
      </c>
      <c r="E7" s="30">
        <v>115</v>
      </c>
      <c r="F7" s="30">
        <f>E7</f>
        <v>115</v>
      </c>
    </row>
    <row r="8" spans="1:6" x14ac:dyDescent="0.2">
      <c r="A8" s="30">
        <v>4</v>
      </c>
      <c r="B8" s="30" t="s">
        <v>7</v>
      </c>
      <c r="C8" s="30" t="s">
        <v>8</v>
      </c>
      <c r="D8" s="30" t="s">
        <v>9</v>
      </c>
      <c r="E8" s="30">
        <v>100</v>
      </c>
      <c r="F8" s="30">
        <f>E8</f>
        <v>100</v>
      </c>
    </row>
    <row r="9" spans="1:6" x14ac:dyDescent="0.2">
      <c r="A9" s="30">
        <v>5</v>
      </c>
      <c r="B9" s="30" t="s">
        <v>32</v>
      </c>
      <c r="C9" s="30" t="s">
        <v>33</v>
      </c>
      <c r="D9" s="30" t="s">
        <v>99</v>
      </c>
      <c r="E9" s="30">
        <v>90</v>
      </c>
      <c r="F9" s="30">
        <f>E9</f>
        <v>90</v>
      </c>
    </row>
    <row r="10" spans="1:6" x14ac:dyDescent="0.2">
      <c r="A10" s="30">
        <v>6</v>
      </c>
      <c r="B10" s="30" t="s">
        <v>10</v>
      </c>
      <c r="C10" s="30" t="s">
        <v>11</v>
      </c>
      <c r="D10" s="30" t="s">
        <v>12</v>
      </c>
      <c r="E10" s="30">
        <v>80</v>
      </c>
      <c r="F10" s="30">
        <f>E10</f>
        <v>80</v>
      </c>
    </row>
    <row r="11" spans="1:6" x14ac:dyDescent="0.2">
      <c r="A11" s="30">
        <v>7</v>
      </c>
      <c r="B11" s="30" t="s">
        <v>10</v>
      </c>
      <c r="C11" s="30" t="s">
        <v>11</v>
      </c>
      <c r="D11" s="30" t="s">
        <v>35</v>
      </c>
      <c r="E11" s="30">
        <v>70</v>
      </c>
      <c r="F11" s="30">
        <f>E11</f>
        <v>70</v>
      </c>
    </row>
    <row r="12" spans="1:6" x14ac:dyDescent="0.2">
      <c r="A12" s="30">
        <v>8</v>
      </c>
      <c r="B12" s="30" t="s">
        <v>140</v>
      </c>
      <c r="C12" s="30" t="s">
        <v>136</v>
      </c>
      <c r="D12" s="30" t="s">
        <v>100</v>
      </c>
      <c r="E12" s="30">
        <v>65</v>
      </c>
      <c r="F12" s="30">
        <f>E12</f>
        <v>65</v>
      </c>
    </row>
    <row r="13" spans="1:6" x14ac:dyDescent="0.2">
      <c r="A13" s="30">
        <v>9</v>
      </c>
      <c r="B13" s="30" t="s">
        <v>7</v>
      </c>
      <c r="C13" s="30" t="s">
        <v>8</v>
      </c>
      <c r="D13" s="30" t="s">
        <v>101</v>
      </c>
      <c r="E13" s="30">
        <v>60</v>
      </c>
      <c r="F13" s="30">
        <f>E13</f>
        <v>60</v>
      </c>
    </row>
    <row r="14" spans="1:6" x14ac:dyDescent="0.2">
      <c r="A14" s="30">
        <v>10</v>
      </c>
      <c r="B14" s="30" t="s">
        <v>24</v>
      </c>
      <c r="C14" s="30" t="s">
        <v>25</v>
      </c>
      <c r="D14" s="30" t="s">
        <v>102</v>
      </c>
      <c r="E14" s="30">
        <v>55</v>
      </c>
      <c r="F14" s="30">
        <f>E14</f>
        <v>55</v>
      </c>
    </row>
    <row r="15" spans="1:6" x14ac:dyDescent="0.2">
      <c r="A15" s="30">
        <v>11</v>
      </c>
      <c r="B15" s="30" t="s">
        <v>28</v>
      </c>
      <c r="C15" s="30" t="s">
        <v>29</v>
      </c>
      <c r="D15" s="30" t="s">
        <v>103</v>
      </c>
      <c r="E15" s="30">
        <v>52</v>
      </c>
      <c r="F15" s="30">
        <f>E15</f>
        <v>52</v>
      </c>
    </row>
    <row r="16" spans="1:6" x14ac:dyDescent="0.2">
      <c r="A16" s="30">
        <v>12</v>
      </c>
      <c r="B16" s="30" t="s">
        <v>36</v>
      </c>
      <c r="C16" s="30" t="s">
        <v>37</v>
      </c>
      <c r="D16" s="30" t="s">
        <v>38</v>
      </c>
      <c r="E16" s="30">
        <v>49</v>
      </c>
      <c r="F16" s="30">
        <f>E16</f>
        <v>49</v>
      </c>
    </row>
    <row r="17" spans="1:6" x14ac:dyDescent="0.2">
      <c r="A17" s="30">
        <v>13</v>
      </c>
      <c r="B17" s="30" t="s">
        <v>7</v>
      </c>
      <c r="C17" s="30" t="s">
        <v>8</v>
      </c>
      <c r="D17" s="30" t="s">
        <v>104</v>
      </c>
      <c r="E17" s="30">
        <v>47</v>
      </c>
      <c r="F17" s="30">
        <f>E17</f>
        <v>47</v>
      </c>
    </row>
    <row r="18" spans="1:6" x14ac:dyDescent="0.2">
      <c r="A18" s="30">
        <v>14</v>
      </c>
      <c r="B18" s="30" t="s">
        <v>10</v>
      </c>
      <c r="C18" s="30" t="s">
        <v>11</v>
      </c>
      <c r="D18" s="30" t="s">
        <v>105</v>
      </c>
      <c r="E18" s="30">
        <v>45</v>
      </c>
      <c r="F18" s="30">
        <f>E18</f>
        <v>45</v>
      </c>
    </row>
    <row r="19" spans="1:6" x14ac:dyDescent="0.2">
      <c r="A19" s="30">
        <v>15</v>
      </c>
      <c r="B19" s="30" t="s">
        <v>28</v>
      </c>
      <c r="C19" s="30" t="s">
        <v>29</v>
      </c>
      <c r="D19" s="30" t="s">
        <v>106</v>
      </c>
      <c r="E19" s="30">
        <v>43</v>
      </c>
      <c r="F19" s="30">
        <f>E19</f>
        <v>43</v>
      </c>
    </row>
    <row r="20" spans="1:6" x14ac:dyDescent="0.2">
      <c r="A20" s="30">
        <v>16</v>
      </c>
      <c r="B20" s="30" t="s">
        <v>141</v>
      </c>
      <c r="C20" s="30" t="s">
        <v>137</v>
      </c>
      <c r="D20" s="30" t="s">
        <v>107</v>
      </c>
      <c r="E20" s="30">
        <v>41</v>
      </c>
      <c r="F20" s="30"/>
    </row>
    <row r="21" spans="1:6" x14ac:dyDescent="0.2">
      <c r="A21" s="30">
        <v>17</v>
      </c>
      <c r="B21" s="30" t="s">
        <v>52</v>
      </c>
      <c r="C21" s="30" t="s">
        <v>53</v>
      </c>
      <c r="D21" s="30" t="s">
        <v>108</v>
      </c>
      <c r="E21" s="30">
        <v>39</v>
      </c>
      <c r="F21" s="30">
        <f>E21</f>
        <v>39</v>
      </c>
    </row>
    <row r="22" spans="1:6" x14ac:dyDescent="0.2">
      <c r="A22" s="30">
        <v>18</v>
      </c>
      <c r="B22" s="30" t="s">
        <v>45</v>
      </c>
      <c r="C22" s="30" t="s">
        <v>46</v>
      </c>
      <c r="D22" s="30" t="s">
        <v>109</v>
      </c>
      <c r="E22" s="30">
        <v>37</v>
      </c>
      <c r="F22" s="30">
        <f>E22</f>
        <v>37</v>
      </c>
    </row>
    <row r="23" spans="1:6" x14ac:dyDescent="0.2">
      <c r="A23" s="30">
        <v>19</v>
      </c>
      <c r="B23" s="30" t="s">
        <v>39</v>
      </c>
      <c r="C23" s="30" t="s">
        <v>40</v>
      </c>
      <c r="D23" s="30" t="s">
        <v>41</v>
      </c>
      <c r="E23" s="30">
        <v>35</v>
      </c>
      <c r="F23" s="30">
        <f>E23</f>
        <v>35</v>
      </c>
    </row>
    <row r="24" spans="1:6" x14ac:dyDescent="0.2">
      <c r="A24" s="30">
        <v>20</v>
      </c>
      <c r="B24" s="30" t="s">
        <v>48</v>
      </c>
      <c r="C24" s="30" t="s">
        <v>49</v>
      </c>
      <c r="D24" s="30" t="s">
        <v>110</v>
      </c>
      <c r="E24" s="30">
        <v>33</v>
      </c>
      <c r="F24" s="30">
        <f>E24</f>
        <v>33</v>
      </c>
    </row>
    <row r="25" spans="1:6" x14ac:dyDescent="0.2">
      <c r="A25" s="30">
        <v>21</v>
      </c>
      <c r="B25" s="30" t="s">
        <v>15</v>
      </c>
      <c r="C25" s="30" t="s">
        <v>16</v>
      </c>
      <c r="D25" s="30" t="s">
        <v>62</v>
      </c>
      <c r="E25" s="30">
        <v>32</v>
      </c>
      <c r="F25" s="30">
        <f>E25</f>
        <v>32</v>
      </c>
    </row>
    <row r="26" spans="1:6" x14ac:dyDescent="0.2">
      <c r="A26" s="30">
        <v>22</v>
      </c>
      <c r="B26" s="30" t="s">
        <v>140</v>
      </c>
      <c r="C26" s="30" t="s">
        <v>136</v>
      </c>
      <c r="D26" s="30" t="s">
        <v>111</v>
      </c>
      <c r="E26" s="30">
        <v>31</v>
      </c>
      <c r="F26" s="30">
        <f>E26</f>
        <v>31</v>
      </c>
    </row>
    <row r="27" spans="1:6" x14ac:dyDescent="0.2">
      <c r="A27" s="30">
        <v>23</v>
      </c>
      <c r="B27" s="30" t="s">
        <v>142</v>
      </c>
      <c r="C27" s="30" t="s">
        <v>68</v>
      </c>
      <c r="D27" s="30" t="s">
        <v>112</v>
      </c>
      <c r="E27" s="30">
        <v>30</v>
      </c>
      <c r="F27" s="30">
        <f>E27</f>
        <v>30</v>
      </c>
    </row>
    <row r="28" spans="1:6" x14ac:dyDescent="0.2">
      <c r="A28" s="30">
        <v>24</v>
      </c>
      <c r="B28" s="30" t="s">
        <v>10</v>
      </c>
      <c r="C28" s="30" t="s">
        <v>11</v>
      </c>
      <c r="D28" s="30" t="s">
        <v>113</v>
      </c>
      <c r="E28" s="30">
        <v>29</v>
      </c>
      <c r="F28" s="30">
        <f>E28</f>
        <v>29</v>
      </c>
    </row>
    <row r="29" spans="1:6" x14ac:dyDescent="0.2">
      <c r="A29" s="30">
        <v>25</v>
      </c>
      <c r="B29" s="30" t="s">
        <v>140</v>
      </c>
      <c r="C29" s="30" t="s">
        <v>136</v>
      </c>
      <c r="D29" s="30" t="s">
        <v>114</v>
      </c>
      <c r="E29" s="30">
        <v>28</v>
      </c>
      <c r="F29" s="30">
        <f>E29</f>
        <v>28</v>
      </c>
    </row>
    <row r="30" spans="1:6" x14ac:dyDescent="0.2">
      <c r="A30" s="30">
        <v>26</v>
      </c>
      <c r="B30" s="30" t="s">
        <v>52</v>
      </c>
      <c r="C30" s="30" t="s">
        <v>53</v>
      </c>
      <c r="D30" s="30" t="s">
        <v>115</v>
      </c>
      <c r="E30" s="30">
        <v>27</v>
      </c>
      <c r="F30" s="30">
        <f>E30</f>
        <v>27</v>
      </c>
    </row>
    <row r="31" spans="1:6" x14ac:dyDescent="0.2">
      <c r="A31" s="30">
        <v>27</v>
      </c>
      <c r="B31" s="30" t="s">
        <v>141</v>
      </c>
      <c r="C31" s="30" t="s">
        <v>137</v>
      </c>
      <c r="D31" s="30" t="s">
        <v>116</v>
      </c>
      <c r="E31" s="30">
        <v>26</v>
      </c>
      <c r="F31" s="30"/>
    </row>
    <row r="32" spans="1:6" x14ac:dyDescent="0.2">
      <c r="A32" s="30">
        <v>28</v>
      </c>
      <c r="B32" s="30" t="s">
        <v>10</v>
      </c>
      <c r="C32" s="30" t="s">
        <v>11</v>
      </c>
      <c r="D32" s="30" t="s">
        <v>117</v>
      </c>
      <c r="E32" s="30">
        <v>25</v>
      </c>
      <c r="F32" s="30"/>
    </row>
    <row r="33" spans="1:6" x14ac:dyDescent="0.2">
      <c r="A33" s="30">
        <v>29</v>
      </c>
      <c r="B33" s="30" t="s">
        <v>15</v>
      </c>
      <c r="C33" s="30" t="s">
        <v>16</v>
      </c>
      <c r="D33" s="30" t="s">
        <v>118</v>
      </c>
      <c r="E33" s="30">
        <v>24</v>
      </c>
      <c r="F33" s="30">
        <f>E33</f>
        <v>24</v>
      </c>
    </row>
    <row r="34" spans="1:6" x14ac:dyDescent="0.2">
      <c r="A34" s="30">
        <v>30</v>
      </c>
      <c r="B34" s="30" t="s">
        <v>142</v>
      </c>
      <c r="C34" s="30" t="s">
        <v>68</v>
      </c>
      <c r="D34" s="30" t="s">
        <v>119</v>
      </c>
      <c r="E34" s="30">
        <v>23</v>
      </c>
      <c r="F34" s="30">
        <f t="shared" ref="F34:F35" si="0">E34</f>
        <v>23</v>
      </c>
    </row>
    <row r="35" spans="1:6" x14ac:dyDescent="0.2">
      <c r="A35" s="30">
        <v>31</v>
      </c>
      <c r="B35" s="30" t="s">
        <v>142</v>
      </c>
      <c r="C35" s="30" t="s">
        <v>68</v>
      </c>
      <c r="D35" s="30" t="s">
        <v>120</v>
      </c>
      <c r="E35" s="30">
        <v>22</v>
      </c>
      <c r="F35" s="30">
        <f t="shared" si="0"/>
        <v>22</v>
      </c>
    </row>
    <row r="36" spans="1:6" x14ac:dyDescent="0.2">
      <c r="A36" s="30">
        <v>32</v>
      </c>
      <c r="B36" s="30" t="s">
        <v>15</v>
      </c>
      <c r="C36" s="30" t="s">
        <v>16</v>
      </c>
      <c r="D36" s="30" t="s">
        <v>58</v>
      </c>
      <c r="E36" s="30">
        <v>21</v>
      </c>
      <c r="F36" s="30">
        <f>E36</f>
        <v>21</v>
      </c>
    </row>
    <row r="37" spans="1:6" x14ac:dyDescent="0.2">
      <c r="A37" s="30">
        <v>33</v>
      </c>
      <c r="B37" s="30" t="s">
        <v>24</v>
      </c>
      <c r="C37" s="30" t="s">
        <v>25</v>
      </c>
      <c r="D37" s="30" t="s">
        <v>121</v>
      </c>
      <c r="E37" s="30">
        <v>20</v>
      </c>
      <c r="F37" s="30">
        <f>E37</f>
        <v>20</v>
      </c>
    </row>
    <row r="38" spans="1:6" x14ac:dyDescent="0.2">
      <c r="A38" s="30">
        <v>34</v>
      </c>
      <c r="B38" s="30" t="s">
        <v>4</v>
      </c>
      <c r="C38" s="30" t="s">
        <v>5</v>
      </c>
      <c r="D38" s="30" t="s">
        <v>122</v>
      </c>
      <c r="E38" s="30">
        <v>19</v>
      </c>
      <c r="F38" s="30">
        <f>E38</f>
        <v>19</v>
      </c>
    </row>
    <row r="39" spans="1:6" x14ac:dyDescent="0.2">
      <c r="A39" s="30">
        <v>35</v>
      </c>
      <c r="B39" s="30" t="s">
        <v>24</v>
      </c>
      <c r="C39" s="30" t="s">
        <v>25</v>
      </c>
      <c r="D39" s="30" t="s">
        <v>59</v>
      </c>
      <c r="E39" s="30">
        <v>18</v>
      </c>
      <c r="F39" s="30">
        <f>E39</f>
        <v>18</v>
      </c>
    </row>
    <row r="40" spans="1:6" x14ac:dyDescent="0.2">
      <c r="A40" s="30">
        <v>36</v>
      </c>
      <c r="B40" s="30" t="s">
        <v>143</v>
      </c>
      <c r="C40" s="30" t="s">
        <v>138</v>
      </c>
      <c r="D40" s="30" t="s">
        <v>123</v>
      </c>
      <c r="E40" s="30">
        <v>17</v>
      </c>
      <c r="F40" s="30"/>
    </row>
    <row r="41" spans="1:6" x14ac:dyDescent="0.2">
      <c r="A41" s="30">
        <v>37</v>
      </c>
      <c r="B41" s="30" t="s">
        <v>28</v>
      </c>
      <c r="C41" s="30" t="s">
        <v>29</v>
      </c>
      <c r="D41" s="30" t="s">
        <v>124</v>
      </c>
      <c r="E41" s="30">
        <v>16</v>
      </c>
      <c r="F41" s="30">
        <f>E41</f>
        <v>16</v>
      </c>
    </row>
    <row r="42" spans="1:6" x14ac:dyDescent="0.2">
      <c r="A42" s="30">
        <v>38</v>
      </c>
      <c r="B42" s="30" t="s">
        <v>24</v>
      </c>
      <c r="C42" s="30" t="s">
        <v>25</v>
      </c>
      <c r="D42" s="30" t="s">
        <v>70</v>
      </c>
      <c r="E42" s="30">
        <v>15</v>
      </c>
      <c r="F42" s="30">
        <f>E42</f>
        <v>15</v>
      </c>
    </row>
    <row r="43" spans="1:6" x14ac:dyDescent="0.2">
      <c r="A43" s="30">
        <v>39</v>
      </c>
      <c r="B43" s="30" t="s">
        <v>142</v>
      </c>
      <c r="C43" s="30" t="s">
        <v>68</v>
      </c>
      <c r="D43" s="30" t="s">
        <v>125</v>
      </c>
      <c r="E43" s="30">
        <v>14</v>
      </c>
      <c r="F43" s="30">
        <f>E43</f>
        <v>14</v>
      </c>
    </row>
    <row r="44" spans="1:6" x14ac:dyDescent="0.2">
      <c r="A44" s="30">
        <v>40</v>
      </c>
      <c r="B44" s="30" t="s">
        <v>4</v>
      </c>
      <c r="C44" s="30" t="s">
        <v>5</v>
      </c>
      <c r="D44" s="30" t="s">
        <v>6</v>
      </c>
      <c r="E44" s="30">
        <v>13</v>
      </c>
      <c r="F44" s="30">
        <f>E44</f>
        <v>13</v>
      </c>
    </row>
    <row r="45" spans="1:6" x14ac:dyDescent="0.2">
      <c r="A45" s="30">
        <v>41</v>
      </c>
      <c r="B45" s="30" t="s">
        <v>45</v>
      </c>
      <c r="C45" s="30" t="s">
        <v>46</v>
      </c>
      <c r="D45" s="30" t="s">
        <v>126</v>
      </c>
      <c r="E45" s="30">
        <v>12</v>
      </c>
      <c r="F45" s="30">
        <f>E45</f>
        <v>12</v>
      </c>
    </row>
    <row r="46" spans="1:6" x14ac:dyDescent="0.2">
      <c r="A46" s="30">
        <v>42</v>
      </c>
      <c r="B46" s="30" t="s">
        <v>142</v>
      </c>
      <c r="C46" s="30" t="s">
        <v>68</v>
      </c>
      <c r="D46" s="30" t="s">
        <v>127</v>
      </c>
      <c r="E46" s="30">
        <v>11</v>
      </c>
      <c r="F46" s="30"/>
    </row>
    <row r="47" spans="1:6" x14ac:dyDescent="0.2">
      <c r="A47" s="30">
        <v>43</v>
      </c>
      <c r="B47" s="30" t="s">
        <v>4</v>
      </c>
      <c r="C47" s="30" t="s">
        <v>5</v>
      </c>
      <c r="D47" s="30" t="s">
        <v>128</v>
      </c>
      <c r="E47" s="30">
        <v>10</v>
      </c>
      <c r="F47" s="30">
        <f>E47</f>
        <v>10</v>
      </c>
    </row>
    <row r="48" spans="1:6" x14ac:dyDescent="0.2">
      <c r="A48" s="30">
        <v>44</v>
      </c>
      <c r="B48" s="30" t="s">
        <v>15</v>
      </c>
      <c r="C48" s="30" t="s">
        <v>16</v>
      </c>
      <c r="D48" s="30" t="s">
        <v>63</v>
      </c>
      <c r="E48" s="30">
        <v>9</v>
      </c>
      <c r="F48" s="30"/>
    </row>
    <row r="49" spans="1:6" x14ac:dyDescent="0.2">
      <c r="A49" s="30">
        <v>45</v>
      </c>
      <c r="B49" s="30" t="s">
        <v>24</v>
      </c>
      <c r="C49" s="30" t="s">
        <v>25</v>
      </c>
      <c r="D49" s="30" t="s">
        <v>64</v>
      </c>
      <c r="E49" s="30">
        <v>8</v>
      </c>
      <c r="F49" s="30"/>
    </row>
    <row r="50" spans="1:6" x14ac:dyDescent="0.2">
      <c r="A50" s="30">
        <v>46</v>
      </c>
      <c r="B50" s="30" t="s">
        <v>141</v>
      </c>
      <c r="C50" s="30" t="s">
        <v>137</v>
      </c>
      <c r="D50" s="30" t="s">
        <v>129</v>
      </c>
      <c r="E50" s="30">
        <v>7</v>
      </c>
      <c r="F50" s="30"/>
    </row>
    <row r="51" spans="1:6" x14ac:dyDescent="0.2">
      <c r="A51" s="30">
        <v>47</v>
      </c>
      <c r="B51" s="30" t="s">
        <v>144</v>
      </c>
      <c r="C51" s="30" t="s">
        <v>139</v>
      </c>
      <c r="D51" s="30" t="s">
        <v>130</v>
      </c>
      <c r="E51" s="30">
        <v>6</v>
      </c>
      <c r="F51" s="30"/>
    </row>
    <row r="52" spans="1:6" x14ac:dyDescent="0.2">
      <c r="A52" s="30">
        <v>48</v>
      </c>
      <c r="B52" s="30" t="s">
        <v>140</v>
      </c>
      <c r="C52" s="30" t="s">
        <v>136</v>
      </c>
      <c r="D52" s="30" t="s">
        <v>131</v>
      </c>
      <c r="E52" s="30">
        <v>5</v>
      </c>
      <c r="F52" s="30">
        <f>E52</f>
        <v>5</v>
      </c>
    </row>
    <row r="53" spans="1:6" x14ac:dyDescent="0.2">
      <c r="A53" s="30">
        <v>49</v>
      </c>
      <c r="B53" s="30" t="s">
        <v>15</v>
      </c>
      <c r="C53" s="30" t="s">
        <v>16</v>
      </c>
      <c r="D53" s="30" t="s">
        <v>65</v>
      </c>
      <c r="E53" s="30">
        <v>4</v>
      </c>
      <c r="F53" s="30"/>
    </row>
    <row r="54" spans="1:6" x14ac:dyDescent="0.2">
      <c r="A54" s="30">
        <v>50</v>
      </c>
      <c r="B54" s="30" t="s">
        <v>142</v>
      </c>
      <c r="C54" s="30" t="s">
        <v>68</v>
      </c>
      <c r="D54" s="30" t="s">
        <v>132</v>
      </c>
      <c r="E54" s="30">
        <v>3</v>
      </c>
      <c r="F54" s="30"/>
    </row>
    <row r="55" spans="1:6" x14ac:dyDescent="0.2">
      <c r="A55" s="30">
        <v>51</v>
      </c>
      <c r="B55" s="30" t="s">
        <v>24</v>
      </c>
      <c r="C55" s="30" t="s">
        <v>25</v>
      </c>
      <c r="D55" s="30" t="s">
        <v>133</v>
      </c>
      <c r="E55" s="30">
        <v>2</v>
      </c>
      <c r="F55" s="30"/>
    </row>
    <row r="56" spans="1:6" x14ac:dyDescent="0.2">
      <c r="A56" s="30">
        <v>52</v>
      </c>
      <c r="B56" s="30" t="s">
        <v>45</v>
      </c>
      <c r="C56" s="30" t="s">
        <v>46</v>
      </c>
      <c r="D56" s="30" t="s">
        <v>134</v>
      </c>
      <c r="E56" s="30">
        <v>1</v>
      </c>
      <c r="F56" s="30">
        <f>E56</f>
        <v>1</v>
      </c>
    </row>
    <row r="57" spans="1:6" x14ac:dyDescent="0.2">
      <c r="A57" s="30">
        <v>53</v>
      </c>
      <c r="B57" s="30" t="s">
        <v>7</v>
      </c>
      <c r="C57" s="30" t="s">
        <v>8</v>
      </c>
      <c r="D57" s="30" t="s">
        <v>135</v>
      </c>
      <c r="E57" s="30">
        <v>1</v>
      </c>
      <c r="F57" s="30">
        <f>E57</f>
        <v>1</v>
      </c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 t="s">
        <v>93</v>
      </c>
      <c r="B60" s="27" t="s">
        <v>0</v>
      </c>
      <c r="D60" s="27" t="s">
        <v>94</v>
      </c>
      <c r="E60" s="27"/>
      <c r="F60" s="27"/>
    </row>
    <row r="61" spans="1:6" x14ac:dyDescent="0.2">
      <c r="A61" s="27">
        <v>1</v>
      </c>
      <c r="B61" s="27" t="s">
        <v>15</v>
      </c>
      <c r="D61" s="27">
        <v>227</v>
      </c>
      <c r="E61" s="27"/>
      <c r="F61" s="27"/>
    </row>
    <row r="62" spans="1:6" x14ac:dyDescent="0.2">
      <c r="A62" s="27">
        <v>2</v>
      </c>
      <c r="B62" s="27" t="s">
        <v>10</v>
      </c>
      <c r="D62" s="27">
        <v>224</v>
      </c>
      <c r="E62" s="27"/>
      <c r="F62" s="27"/>
    </row>
    <row r="63" spans="1:6" x14ac:dyDescent="0.2">
      <c r="A63" s="27">
        <v>3</v>
      </c>
      <c r="B63" s="27" t="s">
        <v>32</v>
      </c>
      <c r="D63" s="27">
        <v>220</v>
      </c>
      <c r="E63" s="27"/>
      <c r="F63" s="27"/>
    </row>
    <row r="64" spans="1:6" x14ac:dyDescent="0.2">
      <c r="A64" s="27">
        <v>4</v>
      </c>
      <c r="B64" s="27" t="s">
        <v>7</v>
      </c>
      <c r="D64" s="27">
        <v>208</v>
      </c>
      <c r="E64" s="27"/>
      <c r="F64" s="27"/>
    </row>
    <row r="65" spans="1:6" x14ac:dyDescent="0.2">
      <c r="A65" s="27">
        <v>5</v>
      </c>
      <c r="B65" s="27" t="s">
        <v>140</v>
      </c>
      <c r="D65" s="27">
        <v>129</v>
      </c>
      <c r="E65" s="27"/>
      <c r="F65" s="27"/>
    </row>
    <row r="66" spans="1:6" x14ac:dyDescent="0.2">
      <c r="A66" s="27">
        <v>6</v>
      </c>
      <c r="B66" s="27" t="s">
        <v>18</v>
      </c>
      <c r="D66" s="27">
        <v>115</v>
      </c>
      <c r="E66" s="27"/>
      <c r="F66" s="27"/>
    </row>
    <row r="67" spans="1:6" x14ac:dyDescent="0.2">
      <c r="A67" s="27">
        <v>7</v>
      </c>
      <c r="B67" s="27" t="s">
        <v>28</v>
      </c>
      <c r="D67" s="27">
        <v>111</v>
      </c>
      <c r="E67" s="27"/>
      <c r="F67" s="27"/>
    </row>
    <row r="68" spans="1:6" x14ac:dyDescent="0.2">
      <c r="A68" s="27">
        <v>8</v>
      </c>
      <c r="B68" s="27" t="s">
        <v>24</v>
      </c>
      <c r="D68" s="27">
        <v>108</v>
      </c>
      <c r="E68" s="27"/>
      <c r="F68" s="27"/>
    </row>
    <row r="69" spans="1:6" x14ac:dyDescent="0.2">
      <c r="A69" s="27">
        <v>9</v>
      </c>
      <c r="B69" s="27" t="s">
        <v>142</v>
      </c>
      <c r="D69" s="27">
        <v>89</v>
      </c>
      <c r="E69" s="27"/>
      <c r="F69" s="27"/>
    </row>
    <row r="70" spans="1:6" x14ac:dyDescent="0.2">
      <c r="A70" s="27">
        <v>10</v>
      </c>
      <c r="B70" s="27" t="s">
        <v>52</v>
      </c>
      <c r="D70" s="27">
        <v>66</v>
      </c>
      <c r="E70" s="27"/>
      <c r="F70" s="27"/>
    </row>
    <row r="71" spans="1:6" x14ac:dyDescent="0.2">
      <c r="A71" s="27">
        <v>11</v>
      </c>
      <c r="B71" s="27" t="s">
        <v>45</v>
      </c>
      <c r="D71" s="27">
        <v>50</v>
      </c>
      <c r="E71" s="27"/>
      <c r="F71" s="27"/>
    </row>
    <row r="72" spans="1:6" x14ac:dyDescent="0.2">
      <c r="A72" s="27">
        <v>12</v>
      </c>
      <c r="B72" s="27" t="s">
        <v>36</v>
      </c>
      <c r="D72" s="27">
        <v>49</v>
      </c>
      <c r="E72" s="27"/>
      <c r="F72" s="27"/>
    </row>
    <row r="73" spans="1:6" x14ac:dyDescent="0.2">
      <c r="A73" s="27">
        <v>13</v>
      </c>
      <c r="B73" s="27" t="s">
        <v>4</v>
      </c>
      <c r="D73" s="27">
        <v>42</v>
      </c>
      <c r="E73" s="27"/>
      <c r="F73" s="27"/>
    </row>
    <row r="74" spans="1:6" x14ac:dyDescent="0.2">
      <c r="A74" s="27">
        <v>14</v>
      </c>
      <c r="B74" s="27" t="s">
        <v>39</v>
      </c>
      <c r="D74" s="27">
        <v>35</v>
      </c>
      <c r="E74" s="27"/>
      <c r="F74" s="27"/>
    </row>
    <row r="75" spans="1:6" x14ac:dyDescent="0.2">
      <c r="A75" s="27">
        <v>15</v>
      </c>
      <c r="B75" s="27" t="s">
        <v>48</v>
      </c>
      <c r="D75" s="27">
        <v>33</v>
      </c>
      <c r="E75" s="27"/>
      <c r="F75" s="27"/>
    </row>
    <row r="76" spans="1:6" x14ac:dyDescent="0.2">
      <c r="A76" s="27"/>
      <c r="B76" s="27"/>
      <c r="C76" s="27"/>
    </row>
    <row r="77" spans="1:6" x14ac:dyDescent="0.2">
      <c r="A77" s="27"/>
      <c r="B77" s="27"/>
      <c r="C77" s="27"/>
    </row>
    <row r="78" spans="1:6" x14ac:dyDescent="0.2">
      <c r="A78" s="27"/>
      <c r="B78" s="27"/>
      <c r="C78" s="27"/>
    </row>
    <row r="79" spans="1:6" x14ac:dyDescent="0.2">
      <c r="A79" s="27"/>
      <c r="B79" s="27"/>
      <c r="C79" s="27"/>
    </row>
  </sheetData>
  <autoFilter ref="A4:F57" xr:uid="{12C7AD27-196D-0E4D-9A3C-4F35AA732D1A}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Zwift Series Overall</vt:lpstr>
      <vt:lpstr>Race 1 - Out and Back Again</vt:lpstr>
      <vt:lpstr>Race 2 - The Surrey Hills</vt:lpstr>
      <vt:lpstr>'Race 2 - The Surrey Hills'!Print_Area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2021-04-11T12:32:34Z</cp:lastPrinted>
  <dcterms:created xsi:type="dcterms:W3CDTF">2021-03-21T13:39:40Z</dcterms:created>
  <dcterms:modified xsi:type="dcterms:W3CDTF">2021-04-11T13:02:26Z</dcterms:modified>
</cp:coreProperties>
</file>