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40" yWindow="240" windowWidth="25360" windowHeight="18780" tabRatio="500"/>
  </bookViews>
  <sheets>
    <sheet name="Team Cup Standings Overall" sheetId="1" r:id="rId1"/>
    <sheet name="Event 1 - Banbury" sheetId="2" r:id="rId2"/>
    <sheet name="Event 2 - Loughborouh" sheetId="4" r:id="rId3"/>
    <sheet name="Event 3 - Oakley" sheetId="5" r:id="rId4"/>
    <sheet name="Event 4 - Berkhamstead" sheetId="6" r:id="rId5"/>
    <sheet name="Event 5 - Bovingdon" sheetId="8" r:id="rId6"/>
    <sheet name="Event 6 - Naseby" sheetId="9" r:id="rId7"/>
    <sheet name="Event 7 - Darleymoor" sheetId="10" r:id="rId8"/>
  </sheets>
  <calcPr calcId="140000" concurrentCalc="0"/>
  <pivotCaches>
    <pivotCache cacheId="6" r:id="rId9"/>
    <pivotCache cacheId="2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K8" i="1"/>
  <c r="K15" i="1"/>
  <c r="K24" i="1"/>
  <c r="K28" i="1"/>
  <c r="K27" i="1"/>
  <c r="K22" i="1"/>
  <c r="K26" i="1"/>
  <c r="K19" i="1"/>
  <c r="K25" i="1"/>
  <c r="K21" i="1"/>
  <c r="K20" i="1"/>
  <c r="K17" i="1"/>
  <c r="K14" i="1"/>
  <c r="K9" i="1"/>
  <c r="K11" i="1"/>
  <c r="K18" i="1"/>
  <c r="K10" i="1"/>
  <c r="K12" i="1"/>
  <c r="K13" i="1"/>
  <c r="K16" i="1"/>
  <c r="K7" i="1"/>
  <c r="K5" i="1"/>
  <c r="K6" i="1"/>
  <c r="C100" i="1"/>
  <c r="C99" i="4"/>
  <c r="C75" i="1"/>
  <c r="C52" i="1"/>
  <c r="C71" i="2"/>
  <c r="D30" i="1"/>
  <c r="E30" i="1"/>
  <c r="F30" i="1"/>
  <c r="G30" i="1"/>
  <c r="H30" i="1"/>
  <c r="I30" i="1"/>
  <c r="J30" i="1"/>
  <c r="K30" i="1"/>
  <c r="C30" i="1"/>
</calcChain>
</file>

<file path=xl/sharedStrings.xml><?xml version="1.0" encoding="utf-8"?>
<sst xmlns="http://schemas.openxmlformats.org/spreadsheetml/2006/main" count="503" uniqueCount="161">
  <si>
    <t>Position</t>
  </si>
  <si>
    <t xml:space="preserve">Team </t>
  </si>
  <si>
    <t>Zwift Result Team Points  for 2021 Team Cup</t>
  </si>
  <si>
    <t>Team LDN – Brother UK</t>
  </si>
  <si>
    <t>Saint Piran Womens Race Team</t>
  </si>
  <si>
    <t>Pro-Noctis - Redchilli Bikes - Heidi Kjeldsen</t>
  </si>
  <si>
    <t>Bianchi Dama</t>
  </si>
  <si>
    <t>TW1 Racing</t>
  </si>
  <si>
    <t>AWOL WORX</t>
  </si>
  <si>
    <t>VC Londres</t>
  </si>
  <si>
    <t>Cowley Road Condors</t>
  </si>
  <si>
    <t>Crimson Orientation Marketing RT</t>
  </si>
  <si>
    <t>Loughborough Lightning - TRG</t>
  </si>
  <si>
    <t>Brother U.K - Cycle Team OnForm</t>
  </si>
  <si>
    <t>Weston Homes-Torelli-Assure</t>
  </si>
  <si>
    <t>RFDA</t>
  </si>
  <si>
    <t>Will Houghton Race Team</t>
  </si>
  <si>
    <t>Army Ladies Road Team</t>
  </si>
  <si>
    <t>Tofauti Everyone Active</t>
  </si>
  <si>
    <t>Team Watto - LDN</t>
  </si>
  <si>
    <t>1904rt</t>
  </si>
  <si>
    <t>CC London</t>
  </si>
  <si>
    <t>Datalynx Parenesis</t>
  </si>
  <si>
    <t>JRC-Shutt-Ridley Race Team</t>
  </si>
  <si>
    <t>Boompods</t>
  </si>
  <si>
    <t>Jadan - Vive le Velo</t>
  </si>
  <si>
    <t>2021 British Team Cup Standings</t>
  </si>
  <si>
    <t>Event 7 Dareleymoor Team TT</t>
  </si>
  <si>
    <t>Event 6 Naseby RR</t>
  </si>
  <si>
    <t>Event 5 Bovingdon Circuit Race</t>
  </si>
  <si>
    <t>Event 4 Berkhamstead RR</t>
  </si>
  <si>
    <t>Event 3 Oakley RR</t>
  </si>
  <si>
    <t>Event 2 Loughborough Crit</t>
  </si>
  <si>
    <t>Event 1 Banbury RR</t>
  </si>
  <si>
    <t>TOTAL TEAM CUP POINTS</t>
  </si>
  <si>
    <t>Total check</t>
  </si>
  <si>
    <t>British Womens Team Cup Race 1 - Sunday May 23rd, 2021</t>
  </si>
  <si>
    <t>Banbury</t>
  </si>
  <si>
    <t>Finish</t>
  </si>
  <si>
    <t>Team</t>
  </si>
  <si>
    <t>Name</t>
  </si>
  <si>
    <t>Team Cup Points</t>
  </si>
  <si>
    <t>Flora Perkins</t>
  </si>
  <si>
    <t>Team LDN - Brother UK</t>
  </si>
  <si>
    <t>Danielle  Shrosbree</t>
  </si>
  <si>
    <t>Nicole  Coates</t>
  </si>
  <si>
    <t>Charlotte  Berry</t>
  </si>
  <si>
    <t>Lucy Ellmore</t>
  </si>
  <si>
    <t xml:space="preserve">Bianchi Dama </t>
  </si>
  <si>
    <t>Jasmine Jones</t>
  </si>
  <si>
    <t>Francesca Hall</t>
  </si>
  <si>
    <t>Holly MacMahon</t>
  </si>
  <si>
    <t>Hannah Lancaster</t>
  </si>
  <si>
    <t>Saint Piran WRT</t>
  </si>
  <si>
    <t>Christina Wiejak</t>
  </si>
  <si>
    <t>Bexy Dew</t>
  </si>
  <si>
    <t>Ella Maclean-Howell</t>
  </si>
  <si>
    <t>Awol</t>
  </si>
  <si>
    <t>Eva Callinan</t>
  </si>
  <si>
    <t>Melissa Greaves</t>
  </si>
  <si>
    <t>Ruth Shier</t>
  </si>
  <si>
    <t xml:space="preserve">Brother U.K - Cycle Team OnForm </t>
  </si>
  <si>
    <t>Sian Botteley</t>
  </si>
  <si>
    <t>Poppy Thompson</t>
  </si>
  <si>
    <t>Gemma Sargent</t>
  </si>
  <si>
    <t>Francesca Cutts</t>
  </si>
  <si>
    <t>Polly Burge</t>
  </si>
  <si>
    <t>Amy Gornall</t>
  </si>
  <si>
    <t>Victoria Lovett</t>
  </si>
  <si>
    <t>Rose McGovern</t>
  </si>
  <si>
    <t>Lydia Watts</t>
  </si>
  <si>
    <t>Rebecca Hair</t>
  </si>
  <si>
    <t>Will Houghton Racing Team</t>
  </si>
  <si>
    <t>Rebecca Kearney</t>
  </si>
  <si>
    <t>Grace Castle</t>
  </si>
  <si>
    <t>Sarah Briggs</t>
  </si>
  <si>
    <t>Emma Jeffers</t>
  </si>
  <si>
    <t>Kerry Middleton</t>
  </si>
  <si>
    <t>Team Watto-LDN</t>
  </si>
  <si>
    <t>Matea Deliu</t>
  </si>
  <si>
    <t>Annabel Ramsay</t>
  </si>
  <si>
    <t>Laura  Pittard</t>
  </si>
  <si>
    <t>Daisy May Barnes</t>
  </si>
  <si>
    <t>Emma Jane Hornsby</t>
  </si>
  <si>
    <t>Gabriella Nordin</t>
  </si>
  <si>
    <t>Lucia Bruton</t>
  </si>
  <si>
    <t>Bethany Barnett</t>
  </si>
  <si>
    <t>Chloe Hinchliffe</t>
  </si>
  <si>
    <t>Roisin  Lally</t>
  </si>
  <si>
    <t>Victoria Strila</t>
  </si>
  <si>
    <t>Rachel Jenkins</t>
  </si>
  <si>
    <t>Amelia Southall</t>
  </si>
  <si>
    <t xml:space="preserve">Amber  Junker </t>
  </si>
  <si>
    <t>Points</t>
  </si>
  <si>
    <t>Team Position</t>
  </si>
  <si>
    <t>Event 1 Banbury</t>
  </si>
  <si>
    <t>Zwift Series Overall Standing</t>
  </si>
  <si>
    <t>Row Labels</t>
  </si>
  <si>
    <t>Grand Total</t>
  </si>
  <si>
    <t>Sum of Team Cup Points</t>
  </si>
  <si>
    <t>Total</t>
  </si>
  <si>
    <t>British Womens Team Cup Race 2 - Monday May 31st, 2021</t>
  </si>
  <si>
    <t>Loughborough</t>
  </si>
  <si>
    <t>Storey Racing</t>
  </si>
  <si>
    <t>Beth Morrow</t>
  </si>
  <si>
    <t>Lucy Gadd</t>
  </si>
  <si>
    <t>1904 RT</t>
  </si>
  <si>
    <t>Team Boompods</t>
  </si>
  <si>
    <t>Isabel Darvill</t>
  </si>
  <si>
    <t>Gwenno Hughes</t>
  </si>
  <si>
    <t>Eilidh Shaw</t>
  </si>
  <si>
    <t>Datalynx-Parenesis Cycling</t>
  </si>
  <si>
    <t>Heather Mayer</t>
  </si>
  <si>
    <t>Madeline Verdegaal</t>
  </si>
  <si>
    <t>Charlotte Berry</t>
  </si>
  <si>
    <t>Nicole Coates</t>
  </si>
  <si>
    <t>Alderney Baker</t>
  </si>
  <si>
    <t>Dame Sarah Storey</t>
  </si>
  <si>
    <t>Georgia Hilleard</t>
  </si>
  <si>
    <t>Mathilde Pauls</t>
  </si>
  <si>
    <t>Jennifer Holden</t>
  </si>
  <si>
    <t>Meg Smith</t>
  </si>
  <si>
    <t>Samantha Fawcett</t>
  </si>
  <si>
    <t>Erin Avill</t>
  </si>
  <si>
    <t>Lily Young</t>
  </si>
  <si>
    <t>Flora Knight</t>
  </si>
  <si>
    <t>Emily Tillett</t>
  </si>
  <si>
    <t>Millie Skinner</t>
  </si>
  <si>
    <t>Sophie Earl</t>
  </si>
  <si>
    <t>Lauren Higham</t>
  </si>
  <si>
    <t>Charlotte-Louise McGreevy</t>
  </si>
  <si>
    <t>Ellen Inglis</t>
  </si>
  <si>
    <t>Sophie Lankford</t>
  </si>
  <si>
    <t>Christine Robson</t>
  </si>
  <si>
    <t>Ileia Spyropoulou</t>
  </si>
  <si>
    <t>Jennifer Andrews</t>
  </si>
  <si>
    <t>Jacqueline Kinsey</t>
  </si>
  <si>
    <t>Holly Bailey</t>
  </si>
  <si>
    <t>Charlotte Gibson</t>
  </si>
  <si>
    <t>Connie McLaughlin</t>
  </si>
  <si>
    <t>Laura Pittard</t>
  </si>
  <si>
    <t>Isabella Johnson</t>
  </si>
  <si>
    <t>Roisin Lally</t>
  </si>
  <si>
    <t>Frances Lammyman</t>
  </si>
  <si>
    <t>Sian Reynolds</t>
  </si>
  <si>
    <t>Alexandra Hamilton</t>
  </si>
  <si>
    <t>---</t>
  </si>
  <si>
    <t>Evelina Black</t>
  </si>
  <si>
    <t>Did not finish</t>
  </si>
  <si>
    <t>Isabel Ellis</t>
  </si>
  <si>
    <t>Madeleine Gammons</t>
  </si>
  <si>
    <t>Crimson Orientation Marketing ...</t>
  </si>
  <si>
    <t>Lucy Lee</t>
  </si>
  <si>
    <t>Evelyn Oldale</t>
  </si>
  <si>
    <t>Morven Yeoman</t>
  </si>
  <si>
    <t>Michelle Arthurs-Brennan</t>
  </si>
  <si>
    <t>Did not start</t>
  </si>
  <si>
    <t>Molli Keenor</t>
  </si>
  <si>
    <t>Ellen McDermott</t>
  </si>
  <si>
    <t>Charlotte Sheridan</t>
  </si>
  <si>
    <t>Event 2 Loughborugh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</si>
</sst>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Verdana"/>
    </font>
    <font>
      <sz val="11"/>
      <color indexed="8"/>
      <name val="Calibri"/>
      <family val="2"/>
    </font>
    <font>
      <b/>
      <sz val="11"/>
      <color theme="4"/>
      <name val="Verdana"/>
      <family val="2"/>
    </font>
    <font>
      <b/>
      <sz val="20"/>
      <color theme="4"/>
      <name val="Verdana"/>
      <family val="2"/>
    </font>
    <font>
      <sz val="11"/>
      <color theme="4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4"/>
      <name val="Verdana"/>
      <family val="2"/>
    </font>
    <font>
      <sz val="12"/>
      <color theme="4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9"/>
      </left>
      <right style="thin">
        <color theme="5"/>
      </right>
      <top style="medium">
        <color theme="9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medium">
        <color theme="9"/>
      </top>
      <bottom style="thick">
        <color theme="5"/>
      </bottom>
      <diagonal/>
    </border>
    <border>
      <left/>
      <right style="medium">
        <color theme="9"/>
      </right>
      <top style="medium">
        <color theme="9"/>
      </top>
      <bottom style="thick">
        <color theme="5"/>
      </bottom>
      <diagonal/>
    </border>
    <border>
      <left style="medium">
        <color theme="9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9"/>
      </left>
      <right style="thin">
        <color theme="5"/>
      </right>
      <top style="thin">
        <color theme="5"/>
      </top>
      <bottom style="medium">
        <color theme="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9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9"/>
      </bottom>
      <diagonal/>
    </border>
    <border>
      <left/>
      <right style="medium">
        <color theme="9"/>
      </right>
      <top style="thin">
        <color theme="5"/>
      </top>
      <bottom style="thin">
        <color theme="5"/>
      </bottom>
      <diagonal/>
    </border>
    <border>
      <left/>
      <right style="medium">
        <color theme="9"/>
      </right>
      <top style="thin">
        <color theme="5"/>
      </top>
      <bottom style="medium">
        <color theme="9"/>
      </bottom>
      <diagonal/>
    </border>
    <border>
      <left style="thin">
        <color theme="5"/>
      </left>
      <right style="medium">
        <color theme="5"/>
      </right>
      <top style="medium">
        <color theme="9"/>
      </top>
      <bottom style="thick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9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 style="medium">
        <color theme="5"/>
      </right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medium">
        <color theme="9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</borders>
  <cellStyleXfs count="22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Fill="1"/>
    <xf numFmtId="0" fontId="4" fillId="2" borderId="2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3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15" xfId="0" applyFont="1" applyBorder="1"/>
    <xf numFmtId="0" fontId="8" fillId="0" borderId="15" xfId="0" applyFont="1" applyFill="1" applyBorder="1"/>
    <xf numFmtId="0" fontId="9" fillId="0" borderId="15" xfId="0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NumberFormat="1"/>
    <xf numFmtId="0" fontId="0" fillId="0" borderId="16" xfId="0" applyNumberFormat="1" applyFont="1" applyBorder="1"/>
    <xf numFmtId="0" fontId="9" fillId="0" borderId="0" xfId="0" applyFont="1" applyBorder="1"/>
    <xf numFmtId="0" fontId="7" fillId="0" borderId="0" xfId="0" applyFont="1"/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</cellXfs>
  <cellStyles count="22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Relationship Id="rId2" Type="http://schemas.openxmlformats.org/officeDocument/2006/relationships/externalLinkPath" Target="/Users/lisawest3/Documents/British%20Womens%20Team%20Cup/Loughborough/Loughborough%20Individual%20and%20Team%20Result%20-%2023%20May%202021%20(version%201)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a West" refreshedDate="44349.831340972225" createdVersion="4" refreshedVersion="4" minRefreshableVersion="3" recordCount="44">
  <cacheSource type="worksheet">
    <worksheetSource ref="A4:D48" sheet="Event 1 - Banbury"/>
  </cacheSource>
  <cacheFields count="4">
    <cacheField name="Finish" numFmtId="0">
      <sharedItems containsSemiMixedTypes="0" containsString="0" containsNumber="1" containsInteger="1" minValue="1" maxValue="44"/>
    </cacheField>
    <cacheField name="Team" numFmtId="0">
      <sharedItems count="18">
        <s v="VC Londres"/>
        <s v="Team LDN - Brother UK"/>
        <s v="Weston Homes-Torelli-Assure"/>
        <s v="Pro-Noctis - Redchilli Bikes - Heidi Kjeldsen"/>
        <s v="Crimson Orientation Marketing RT"/>
        <s v="Bianchi Dama "/>
        <s v="Loughborough Lightning - TRG"/>
        <s v="Saint Piran WRT"/>
        <s v="Tofauti Everyone Active"/>
        <s v="Awol"/>
        <s v="Brother U.K - Cycle Team OnForm "/>
        <s v="Jadan - Vive le Velo"/>
        <s v="Cowley Road Condors"/>
        <s v="TW1 Racing"/>
        <s v="Will Houghton Racing Team"/>
        <s v="RFDA"/>
        <s v="JRC-Shutt-Ridley Race Team"/>
        <s v="Team Watto-LDN"/>
      </sharedItems>
    </cacheField>
    <cacheField name="Name" numFmtId="0">
      <sharedItems/>
    </cacheField>
    <cacheField name="Team Cup Points" numFmtId="0">
      <sharedItems containsSemiMixedTypes="0" containsString="0" containsNumber="1" containsInteger="1" minValue="9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isa West" refreshedDate="44349.588723842593" createdVersion="4" refreshedVersion="4" minRefreshableVersion="3" recordCount="58">
  <cacheSource type="worksheet">
    <worksheetSource ref="A4:D62" sheet="Sheet1" r:id="rId2"/>
  </cacheSource>
  <cacheFields count="4">
    <cacheField name="Finish" numFmtId="0">
      <sharedItems containsSemiMixedTypes="0" containsString="0" containsNumber="1" containsInteger="1" minValue="1" maxValue="58"/>
    </cacheField>
    <cacheField name="Team" numFmtId="0">
      <sharedItems count="20">
        <s v="Storey Racing"/>
        <s v="Loughborough Lightning - TRG"/>
        <s v="VC Londres"/>
        <s v="Team Boompods"/>
        <s v="Crimson Orientation Marketing RT"/>
        <s v="Tofauti Everyone Active"/>
        <s v="Team LDN - Brother UK"/>
        <s v="Brother U.K - Cycle Team OnForm "/>
        <s v="Pro-Noctis - Redchilli Bikes - Heidi Kjeldsen"/>
        <s v="Weston Homes-Torelli-Assure"/>
        <s v="Saint Piran WRT"/>
        <s v="Awol"/>
        <s v="JRC-Shutt-Ridley Race Team"/>
        <s v="1904 RT"/>
        <s v="Jadan - Vive le Velo"/>
        <s v="TW1 Racing"/>
        <s v="RFDA"/>
        <s v="Cowley Road Condors"/>
        <s v="Will Houghton Racing Team"/>
        <s v="Datalynx-Parenesis Cycling"/>
      </sharedItems>
    </cacheField>
    <cacheField name="Name" numFmtId="0">
      <sharedItems count="58">
        <s v="Beth Morrow"/>
        <s v="Lucy Gadd"/>
        <s v="Francesca Hall"/>
        <s v="Flora Perkins"/>
        <s v="Isabel Darvill"/>
        <s v="Gwenno Hughes"/>
        <s v="Eilidh Shaw"/>
        <s v="Heather Mayer"/>
        <s v="Lucy Ellmore"/>
        <s v="Madeline Verdegaal"/>
        <s v="Charlotte Berry"/>
        <s v="Nicole Coates"/>
        <s v="Bexy Dew"/>
        <s v="Christina Wiejak"/>
        <s v="Eva Callinan"/>
        <s v="Alderney Baker"/>
        <s v="Dame Sarah Storey"/>
        <s v="Emma Jeffers"/>
        <s v="Georgia Hilleard"/>
        <s v="Mathilde Pauls"/>
        <s v="Jennifer Holden"/>
        <s v="Polly Burge"/>
        <s v="Meg Smith"/>
        <s v="Samantha Fawcett"/>
        <s v="Erin Avill"/>
        <s v="Lily Young"/>
        <s v="Emma Jane Hornsby"/>
        <s v="Rebecca Hair"/>
        <s v="Flora Knight"/>
        <s v="Sarah Briggs"/>
        <s v="Emily Tillett"/>
        <s v="Francesca Cutts"/>
        <s v="Millie Skinner"/>
        <s v="Sophie Earl"/>
        <s v="Lauren Higham"/>
        <s v="Gemma Sargent"/>
        <s v="Charlotte-Louise McGreevy"/>
        <s v="Ellen Inglis"/>
        <s v="Lucia Bruton"/>
        <s v="Sophie Lankford"/>
        <s v="Sian Botteley"/>
        <s v="Christine Robson"/>
        <s v="Rose McGovern"/>
        <s v="Ileia Spyropoulou"/>
        <s v="Poppy Thompson"/>
        <s v="Amelia Southall"/>
        <s v="Jennifer Andrews"/>
        <s v="Jacqueline Kinsey"/>
        <s v="Holly Bailey"/>
        <s v="Charlotte Gibson"/>
        <s v="Connie McLaughlin"/>
        <s v="Laura Pittard"/>
        <s v="Annabel Ramsay"/>
        <s v="Isabella Johnson"/>
        <s v="Roisin Lally"/>
        <s v="Frances Lammyman"/>
        <s v="Sian Reynolds"/>
        <s v="Alexandra Hamilton"/>
      </sharedItems>
    </cacheField>
    <cacheField name="Team Cup Points" numFmtId="0">
      <sharedItems containsSemiMixedTypes="0" containsString="0" containsNumber="1" containsInteger="1" minValue="1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n v="1"/>
    <x v="0"/>
    <s v="Flora Perkins"/>
    <n v="150"/>
  </r>
  <r>
    <n v="2"/>
    <x v="1"/>
    <s v="Danielle  Shrosbree"/>
    <n v="130"/>
  </r>
  <r>
    <n v="3"/>
    <x v="2"/>
    <s v="Nicole  Coates"/>
    <n v="115"/>
  </r>
  <r>
    <n v="4"/>
    <x v="3"/>
    <s v="Charlotte  Berry"/>
    <n v="100"/>
  </r>
  <r>
    <n v="5"/>
    <x v="4"/>
    <s v="Lucy Ellmore"/>
    <n v="90"/>
  </r>
  <r>
    <n v="6"/>
    <x v="5"/>
    <s v="Jasmine Jones"/>
    <n v="80"/>
  </r>
  <r>
    <n v="7"/>
    <x v="6"/>
    <s v="Francesca Hall"/>
    <n v="70"/>
  </r>
  <r>
    <n v="8"/>
    <x v="5"/>
    <s v="Holly MacMahon"/>
    <n v="65"/>
  </r>
  <r>
    <n v="9"/>
    <x v="6"/>
    <s v="Hannah Lancaster"/>
    <n v="60"/>
  </r>
  <r>
    <n v="10"/>
    <x v="7"/>
    <s v="Christina Wiejak"/>
    <n v="55"/>
  </r>
  <r>
    <n v="11"/>
    <x v="7"/>
    <s v="Bexy Dew"/>
    <n v="52"/>
  </r>
  <r>
    <n v="12"/>
    <x v="8"/>
    <s v="Ella Maclean-Howell"/>
    <n v="49"/>
  </r>
  <r>
    <n v="13"/>
    <x v="9"/>
    <s v="Eva Callinan"/>
    <n v="47"/>
  </r>
  <r>
    <n v="14"/>
    <x v="4"/>
    <s v="Melissa Greaves"/>
    <n v="45"/>
  </r>
  <r>
    <n v="15"/>
    <x v="1"/>
    <s v="Ruth Shier"/>
    <n v="43"/>
  </r>
  <r>
    <n v="16"/>
    <x v="10"/>
    <s v="Sian Botteley"/>
    <n v="41"/>
  </r>
  <r>
    <n v="17"/>
    <x v="3"/>
    <s v="Poppy Thompson"/>
    <n v="39"/>
  </r>
  <r>
    <n v="18"/>
    <x v="7"/>
    <s v="Gemma Sargent"/>
    <n v="37"/>
  </r>
  <r>
    <n v="19"/>
    <x v="1"/>
    <s v="Francesca Cutts"/>
    <n v="35"/>
  </r>
  <r>
    <n v="20"/>
    <x v="11"/>
    <s v="Polly Burge"/>
    <n v="33"/>
  </r>
  <r>
    <n v="21"/>
    <x v="3"/>
    <s v="Amy Gornall"/>
    <n v="32"/>
  </r>
  <r>
    <n v="22"/>
    <x v="9"/>
    <s v="Victoria Lovett"/>
    <n v="31"/>
  </r>
  <r>
    <n v="23"/>
    <x v="12"/>
    <s v="Rose McGovern"/>
    <n v="30"/>
  </r>
  <r>
    <n v="24"/>
    <x v="9"/>
    <s v="Lydia Watts"/>
    <n v="29"/>
  </r>
  <r>
    <n v="25"/>
    <x v="13"/>
    <s v="Rebecca Hair"/>
    <n v="28"/>
  </r>
  <r>
    <n v="26"/>
    <x v="14"/>
    <s v="Rebecca Kearney"/>
    <n v="27"/>
  </r>
  <r>
    <n v="27"/>
    <x v="8"/>
    <s v="Grace Castle"/>
    <n v="26"/>
  </r>
  <r>
    <n v="28"/>
    <x v="15"/>
    <s v="Sarah Briggs"/>
    <n v="25"/>
  </r>
  <r>
    <n v="29"/>
    <x v="16"/>
    <s v="Emma Jeffers"/>
    <n v="24"/>
  </r>
  <r>
    <n v="30"/>
    <x v="1"/>
    <s v="Kerry Middleton"/>
    <n v="23"/>
  </r>
  <r>
    <n v="31"/>
    <x v="17"/>
    <s v="Matea Deliu"/>
    <n v="22"/>
  </r>
  <r>
    <n v="32"/>
    <x v="16"/>
    <s v="Annabel Ramsay"/>
    <n v="21"/>
  </r>
  <r>
    <n v="33"/>
    <x v="10"/>
    <s v="Laura  Pittard"/>
    <n v="20"/>
  </r>
  <r>
    <n v="34"/>
    <x v="10"/>
    <s v="Daisy May Barnes"/>
    <n v="19"/>
  </r>
  <r>
    <n v="35"/>
    <x v="0"/>
    <s v="Emma Jane Hornsby"/>
    <n v="18"/>
  </r>
  <r>
    <n v="36"/>
    <x v="13"/>
    <s v="Gabriella Nordin"/>
    <n v="17"/>
  </r>
  <r>
    <n v="37"/>
    <x v="7"/>
    <s v="Lucia Bruton"/>
    <n v="16"/>
  </r>
  <r>
    <n v="38"/>
    <x v="9"/>
    <s v="Bethany Barnett"/>
    <n v="15"/>
  </r>
  <r>
    <n v="39"/>
    <x v="15"/>
    <s v="Chloe Hinchliffe"/>
    <n v="14"/>
  </r>
  <r>
    <n v="40"/>
    <x v="2"/>
    <s v="Roisin  Lally"/>
    <n v="13"/>
  </r>
  <r>
    <n v="41"/>
    <x v="13"/>
    <s v="Victoria Strila"/>
    <n v="12"/>
  </r>
  <r>
    <n v="42"/>
    <x v="12"/>
    <s v="Rachel Jenkins"/>
    <n v="11"/>
  </r>
  <r>
    <n v="43"/>
    <x v="15"/>
    <s v="Amelia Southall"/>
    <n v="10"/>
  </r>
  <r>
    <n v="44"/>
    <x v="0"/>
    <s v="Amber  Junker "/>
    <n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n v="1"/>
    <x v="0"/>
    <x v="0"/>
    <n v="150"/>
  </r>
  <r>
    <n v="2"/>
    <x v="0"/>
    <x v="1"/>
    <n v="130"/>
  </r>
  <r>
    <n v="3"/>
    <x v="1"/>
    <x v="2"/>
    <n v="115"/>
  </r>
  <r>
    <n v="4"/>
    <x v="2"/>
    <x v="3"/>
    <n v="100"/>
  </r>
  <r>
    <n v="5"/>
    <x v="3"/>
    <x v="4"/>
    <n v="90"/>
  </r>
  <r>
    <n v="6"/>
    <x v="4"/>
    <x v="5"/>
    <n v="80"/>
  </r>
  <r>
    <n v="7"/>
    <x v="5"/>
    <x v="6"/>
    <n v="70"/>
  </r>
  <r>
    <n v="8"/>
    <x v="6"/>
    <x v="7"/>
    <n v="65"/>
  </r>
  <r>
    <n v="9"/>
    <x v="4"/>
    <x v="8"/>
    <n v="60"/>
  </r>
  <r>
    <n v="10"/>
    <x v="7"/>
    <x v="9"/>
    <n v="55"/>
  </r>
  <r>
    <n v="11"/>
    <x v="8"/>
    <x v="10"/>
    <n v="52"/>
  </r>
  <r>
    <n v="12"/>
    <x v="9"/>
    <x v="11"/>
    <n v="49"/>
  </r>
  <r>
    <n v="13"/>
    <x v="10"/>
    <x v="12"/>
    <n v="47"/>
  </r>
  <r>
    <n v="14"/>
    <x v="10"/>
    <x v="13"/>
    <n v="45"/>
  </r>
  <r>
    <n v="15"/>
    <x v="11"/>
    <x v="14"/>
    <n v="43"/>
  </r>
  <r>
    <n v="16"/>
    <x v="1"/>
    <x v="15"/>
    <n v="41"/>
  </r>
  <r>
    <n v="17"/>
    <x v="0"/>
    <x v="16"/>
    <n v="39"/>
  </r>
  <r>
    <n v="18"/>
    <x v="12"/>
    <x v="17"/>
    <n v="37"/>
  </r>
  <r>
    <n v="19"/>
    <x v="3"/>
    <x v="18"/>
    <n v="35"/>
  </r>
  <r>
    <n v="20"/>
    <x v="13"/>
    <x v="19"/>
    <n v="33"/>
  </r>
  <r>
    <n v="21"/>
    <x v="3"/>
    <x v="20"/>
    <n v="32"/>
  </r>
  <r>
    <n v="22"/>
    <x v="14"/>
    <x v="21"/>
    <n v="31"/>
  </r>
  <r>
    <n v="23"/>
    <x v="1"/>
    <x v="22"/>
    <n v="30"/>
  </r>
  <r>
    <n v="24"/>
    <x v="8"/>
    <x v="23"/>
    <n v="29"/>
  </r>
  <r>
    <n v="25"/>
    <x v="0"/>
    <x v="24"/>
    <n v="28"/>
  </r>
  <r>
    <n v="26"/>
    <x v="15"/>
    <x v="25"/>
    <n v="27"/>
  </r>
  <r>
    <n v="27"/>
    <x v="2"/>
    <x v="26"/>
    <n v="26"/>
  </r>
  <r>
    <n v="28"/>
    <x v="15"/>
    <x v="27"/>
    <n v="25"/>
  </r>
  <r>
    <n v="29"/>
    <x v="1"/>
    <x v="28"/>
    <n v="24"/>
  </r>
  <r>
    <n v="30"/>
    <x v="16"/>
    <x v="29"/>
    <n v="23"/>
  </r>
  <r>
    <n v="31"/>
    <x v="14"/>
    <x v="30"/>
    <n v="22"/>
  </r>
  <r>
    <n v="32"/>
    <x v="6"/>
    <x v="31"/>
    <n v="21"/>
  </r>
  <r>
    <n v="33"/>
    <x v="8"/>
    <x v="32"/>
    <n v="20"/>
  </r>
  <r>
    <n v="34"/>
    <x v="4"/>
    <x v="33"/>
    <n v="19"/>
  </r>
  <r>
    <n v="35"/>
    <x v="6"/>
    <x v="34"/>
    <n v="18"/>
  </r>
  <r>
    <n v="36"/>
    <x v="10"/>
    <x v="35"/>
    <n v="17"/>
  </r>
  <r>
    <n v="37"/>
    <x v="11"/>
    <x v="36"/>
    <n v="16"/>
  </r>
  <r>
    <n v="38"/>
    <x v="7"/>
    <x v="37"/>
    <n v="15"/>
  </r>
  <r>
    <n v="39"/>
    <x v="10"/>
    <x v="38"/>
    <n v="14"/>
  </r>
  <r>
    <n v="40"/>
    <x v="14"/>
    <x v="39"/>
    <n v="13"/>
  </r>
  <r>
    <n v="41"/>
    <x v="7"/>
    <x v="40"/>
    <n v="12"/>
  </r>
  <r>
    <n v="42"/>
    <x v="2"/>
    <x v="41"/>
    <n v="11"/>
  </r>
  <r>
    <n v="43"/>
    <x v="17"/>
    <x v="42"/>
    <n v="10"/>
  </r>
  <r>
    <n v="44"/>
    <x v="18"/>
    <x v="43"/>
    <n v="9"/>
  </r>
  <r>
    <n v="45"/>
    <x v="8"/>
    <x v="44"/>
    <n v="8"/>
  </r>
  <r>
    <n v="46"/>
    <x v="16"/>
    <x v="45"/>
    <n v="7"/>
  </r>
  <r>
    <n v="47"/>
    <x v="13"/>
    <x v="46"/>
    <n v="6"/>
  </r>
  <r>
    <n v="48"/>
    <x v="11"/>
    <x v="47"/>
    <n v="5"/>
  </r>
  <r>
    <n v="49"/>
    <x v="12"/>
    <x v="48"/>
    <n v="4"/>
  </r>
  <r>
    <n v="50"/>
    <x v="11"/>
    <x v="49"/>
    <n v="1"/>
  </r>
  <r>
    <n v="51"/>
    <x v="5"/>
    <x v="50"/>
    <n v="1"/>
  </r>
  <r>
    <n v="52"/>
    <x v="7"/>
    <x v="51"/>
    <n v="1"/>
  </r>
  <r>
    <n v="53"/>
    <x v="12"/>
    <x v="52"/>
    <n v="1"/>
  </r>
  <r>
    <n v="54"/>
    <x v="19"/>
    <x v="53"/>
    <n v="1"/>
  </r>
  <r>
    <n v="55"/>
    <x v="9"/>
    <x v="54"/>
    <n v="1"/>
  </r>
  <r>
    <n v="56"/>
    <x v="17"/>
    <x v="55"/>
    <n v="1"/>
  </r>
  <r>
    <n v="57"/>
    <x v="15"/>
    <x v="56"/>
    <n v="1"/>
  </r>
  <r>
    <n v="58"/>
    <x v="15"/>
    <x v="5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4:H24" firstHeaderRow="2" firstDataRow="2" firstDataCol="1"/>
  <pivotFields count="4">
    <pivotField showAll="0"/>
    <pivotField axis="axisRow" showAll="0">
      <items count="19">
        <item x="9"/>
        <item x="5"/>
        <item x="10"/>
        <item x="12"/>
        <item x="4"/>
        <item x="11"/>
        <item x="16"/>
        <item x="6"/>
        <item x="3"/>
        <item x="15"/>
        <item x="7"/>
        <item x="1"/>
        <item x="17"/>
        <item x="8"/>
        <item x="13"/>
        <item x="0"/>
        <item x="2"/>
        <item x="14"/>
        <item t="default"/>
      </items>
    </pivotField>
    <pivotField showAll="0"/>
    <pivotField dataField="1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Team Cup Point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4:H26" firstHeaderRow="2" firstDataRow="2" firstDataCol="1"/>
  <pivotFields count="4">
    <pivotField showAll="0"/>
    <pivotField axis="axisRow" showAll="0">
      <items count="21">
        <item x="13"/>
        <item x="11"/>
        <item x="7"/>
        <item x="17"/>
        <item x="4"/>
        <item x="19"/>
        <item x="14"/>
        <item x="12"/>
        <item x="1"/>
        <item x="8"/>
        <item x="16"/>
        <item x="10"/>
        <item x="0"/>
        <item x="3"/>
        <item x="6"/>
        <item x="5"/>
        <item x="15"/>
        <item x="2"/>
        <item x="9"/>
        <item x="18"/>
        <item t="default"/>
      </items>
    </pivotField>
    <pivotField showAll="0">
      <items count="59">
        <item x="15"/>
        <item x="57"/>
        <item x="45"/>
        <item x="52"/>
        <item x="0"/>
        <item x="12"/>
        <item x="10"/>
        <item x="49"/>
        <item x="36"/>
        <item x="13"/>
        <item x="41"/>
        <item x="50"/>
        <item x="16"/>
        <item x="6"/>
        <item x="37"/>
        <item x="30"/>
        <item x="26"/>
        <item x="17"/>
        <item x="24"/>
        <item x="14"/>
        <item x="28"/>
        <item x="3"/>
        <item x="55"/>
        <item x="31"/>
        <item x="2"/>
        <item x="35"/>
        <item x="18"/>
        <item x="5"/>
        <item x="7"/>
        <item x="48"/>
        <item x="43"/>
        <item x="4"/>
        <item x="53"/>
        <item x="47"/>
        <item x="46"/>
        <item x="20"/>
        <item x="51"/>
        <item x="34"/>
        <item x="25"/>
        <item x="38"/>
        <item x="8"/>
        <item x="1"/>
        <item x="9"/>
        <item x="19"/>
        <item x="22"/>
        <item x="32"/>
        <item x="11"/>
        <item x="21"/>
        <item x="44"/>
        <item x="27"/>
        <item x="54"/>
        <item x="42"/>
        <item x="23"/>
        <item x="29"/>
        <item x="40"/>
        <item x="56"/>
        <item x="33"/>
        <item x="39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Team Cup Point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workbookViewId="0">
      <selection activeCell="K40" sqref="K40"/>
    </sheetView>
  </sheetViews>
  <sheetFormatPr baseColWidth="10" defaultRowHeight="15" x14ac:dyDescent="0"/>
  <cols>
    <col min="2" max="2" width="44.83203125" bestFit="1" customWidth="1"/>
    <col min="3" max="5" width="16.83203125" style="10" customWidth="1"/>
    <col min="6" max="10" width="16.83203125" style="10" hidden="1" customWidth="1"/>
    <col min="11" max="11" width="16.83203125" style="10" customWidth="1"/>
  </cols>
  <sheetData>
    <row r="1" spans="1:11" ht="25">
      <c r="A1" s="2" t="s">
        <v>26</v>
      </c>
    </row>
    <row r="3" spans="1:11" ht="16" thickBot="1"/>
    <row r="4" spans="1:11" s="1" customFormat="1" ht="57" thickBot="1">
      <c r="A4" s="3" t="s">
        <v>0</v>
      </c>
      <c r="B4" s="4" t="s">
        <v>1</v>
      </c>
      <c r="C4" s="11" t="s">
        <v>2</v>
      </c>
      <c r="D4" s="11" t="s">
        <v>33</v>
      </c>
      <c r="E4" s="11" t="s">
        <v>32</v>
      </c>
      <c r="F4" s="11" t="s">
        <v>31</v>
      </c>
      <c r="G4" s="11" t="s">
        <v>30</v>
      </c>
      <c r="H4" s="11" t="s">
        <v>29</v>
      </c>
      <c r="I4" s="11" t="s">
        <v>28</v>
      </c>
      <c r="J4" s="18" t="s">
        <v>27</v>
      </c>
      <c r="K4" s="5" t="s">
        <v>34</v>
      </c>
    </row>
    <row r="5" spans="1:11" ht="16" thickTop="1">
      <c r="A5" s="6">
        <v>1</v>
      </c>
      <c r="B5" s="7" t="s">
        <v>4</v>
      </c>
      <c r="C5" s="12">
        <v>150</v>
      </c>
      <c r="D5" s="12">
        <v>160</v>
      </c>
      <c r="E5" s="47">
        <v>123</v>
      </c>
      <c r="F5" s="44"/>
      <c r="G5" s="13"/>
      <c r="H5" s="13"/>
      <c r="I5" s="13"/>
      <c r="J5" s="19"/>
      <c r="K5" s="16">
        <f>SUM(C5:J5)</f>
        <v>433</v>
      </c>
    </row>
    <row r="6" spans="1:11">
      <c r="A6" s="6">
        <v>2</v>
      </c>
      <c r="B6" s="7" t="s">
        <v>3</v>
      </c>
      <c r="C6" s="12">
        <v>90</v>
      </c>
      <c r="D6" s="12">
        <v>231</v>
      </c>
      <c r="E6" s="12">
        <v>104</v>
      </c>
      <c r="F6" s="44"/>
      <c r="G6" s="13"/>
      <c r="H6" s="13"/>
      <c r="I6" s="13"/>
      <c r="J6" s="19"/>
      <c r="K6" s="16">
        <f>SUM(C6:J6)</f>
        <v>425</v>
      </c>
    </row>
    <row r="7" spans="1:11">
      <c r="A7" s="6">
        <v>3</v>
      </c>
      <c r="B7" s="7" t="s">
        <v>5</v>
      </c>
      <c r="C7" s="12">
        <v>115</v>
      </c>
      <c r="D7" s="12">
        <v>171</v>
      </c>
      <c r="E7" s="12">
        <v>109</v>
      </c>
      <c r="F7" s="44"/>
      <c r="G7" s="13"/>
      <c r="H7" s="13"/>
      <c r="I7" s="13"/>
      <c r="J7" s="19"/>
      <c r="K7" s="16">
        <f>SUM(C7:J7)</f>
        <v>395</v>
      </c>
    </row>
    <row r="8" spans="1:11">
      <c r="A8" s="6">
        <v>4</v>
      </c>
      <c r="B8" s="7" t="s">
        <v>103</v>
      </c>
      <c r="C8" s="12"/>
      <c r="D8" s="12"/>
      <c r="E8" s="12">
        <v>347</v>
      </c>
      <c r="F8" s="44"/>
      <c r="G8" s="13"/>
      <c r="H8" s="13"/>
      <c r="I8" s="13"/>
      <c r="J8" s="19"/>
      <c r="K8" s="16">
        <f>SUM(C8:J8)</f>
        <v>347</v>
      </c>
    </row>
    <row r="9" spans="1:11">
      <c r="A9" s="6">
        <v>5</v>
      </c>
      <c r="B9" s="7" t="s">
        <v>12</v>
      </c>
      <c r="C9" s="12"/>
      <c r="D9" s="12">
        <v>130</v>
      </c>
      <c r="E9" s="12">
        <v>210</v>
      </c>
      <c r="F9" s="44"/>
      <c r="G9" s="13"/>
      <c r="H9" s="13"/>
      <c r="I9" s="13"/>
      <c r="J9" s="19"/>
      <c r="K9" s="16">
        <f>SUM(C9:J9)</f>
        <v>340</v>
      </c>
    </row>
    <row r="10" spans="1:11">
      <c r="A10" s="6">
        <v>6</v>
      </c>
      <c r="B10" s="7" t="s">
        <v>9</v>
      </c>
      <c r="C10" s="12"/>
      <c r="D10" s="12">
        <v>177</v>
      </c>
      <c r="E10" s="12">
        <v>137</v>
      </c>
      <c r="F10" s="44"/>
      <c r="G10" s="13"/>
      <c r="H10" s="13"/>
      <c r="I10" s="13"/>
      <c r="J10" s="19"/>
      <c r="K10" s="16">
        <f>SUM(C10:J10)</f>
        <v>314</v>
      </c>
    </row>
    <row r="11" spans="1:11">
      <c r="A11" s="6">
        <v>7</v>
      </c>
      <c r="B11" s="7" t="s">
        <v>11</v>
      </c>
      <c r="C11" s="12"/>
      <c r="D11" s="12">
        <v>135</v>
      </c>
      <c r="E11" s="12">
        <v>159</v>
      </c>
      <c r="F11" s="44"/>
      <c r="G11" s="13"/>
      <c r="H11" s="13"/>
      <c r="I11" s="13"/>
      <c r="J11" s="19"/>
      <c r="K11" s="16">
        <f>SUM(C11:J11)</f>
        <v>294</v>
      </c>
    </row>
    <row r="12" spans="1:11">
      <c r="A12" s="6">
        <v>8</v>
      </c>
      <c r="B12" s="7" t="s">
        <v>8</v>
      </c>
      <c r="C12" s="12">
        <v>55</v>
      </c>
      <c r="D12" s="12">
        <v>122</v>
      </c>
      <c r="E12" s="12">
        <v>65</v>
      </c>
      <c r="F12" s="44"/>
      <c r="G12" s="13"/>
      <c r="H12" s="13"/>
      <c r="I12" s="13"/>
      <c r="J12" s="19"/>
      <c r="K12" s="16">
        <f>SUM(C12:J12)</f>
        <v>242</v>
      </c>
    </row>
    <row r="13" spans="1:11">
      <c r="A13" s="6">
        <v>9</v>
      </c>
      <c r="B13" s="7" t="s">
        <v>7</v>
      </c>
      <c r="C13" s="12">
        <v>130</v>
      </c>
      <c r="D13" s="12">
        <v>57</v>
      </c>
      <c r="E13" s="12">
        <v>54</v>
      </c>
      <c r="F13" s="44"/>
      <c r="G13" s="13"/>
      <c r="H13" s="13"/>
      <c r="I13" s="13"/>
      <c r="J13" s="19"/>
      <c r="K13" s="16">
        <f>SUM(C13:J13)</f>
        <v>241</v>
      </c>
    </row>
    <row r="14" spans="1:11">
      <c r="A14" s="6">
        <v>10</v>
      </c>
      <c r="B14" s="7" t="s">
        <v>13</v>
      </c>
      <c r="C14" s="12">
        <v>49</v>
      </c>
      <c r="D14" s="12">
        <v>80</v>
      </c>
      <c r="E14" s="12">
        <v>83</v>
      </c>
      <c r="F14" s="44"/>
      <c r="G14" s="13"/>
      <c r="H14" s="13"/>
      <c r="I14" s="13"/>
      <c r="J14" s="19"/>
      <c r="K14" s="16">
        <f>SUM(C14:J14)</f>
        <v>212</v>
      </c>
    </row>
    <row r="15" spans="1:11">
      <c r="A15" s="6">
        <v>11</v>
      </c>
      <c r="B15" s="7" t="s">
        <v>24</v>
      </c>
      <c r="C15" s="12">
        <v>41</v>
      </c>
      <c r="D15" s="12"/>
      <c r="E15" s="12">
        <v>157</v>
      </c>
      <c r="F15" s="44"/>
      <c r="G15" s="13"/>
      <c r="H15" s="13"/>
      <c r="I15" s="13"/>
      <c r="J15" s="19"/>
      <c r="K15" s="16">
        <f>SUM(C15:J15)</f>
        <v>198</v>
      </c>
    </row>
    <row r="16" spans="1:11">
      <c r="A16" s="6">
        <v>12</v>
      </c>
      <c r="B16" s="7" t="s">
        <v>6</v>
      </c>
      <c r="C16" s="12">
        <v>52</v>
      </c>
      <c r="D16" s="12">
        <v>145</v>
      </c>
      <c r="E16" s="12"/>
      <c r="F16" s="44"/>
      <c r="G16" s="13"/>
      <c r="H16" s="13"/>
      <c r="I16" s="13"/>
      <c r="J16" s="19"/>
      <c r="K16" s="16">
        <f>SUM(C16:J16)</f>
        <v>197</v>
      </c>
    </row>
    <row r="17" spans="1:11">
      <c r="A17" s="6">
        <v>13</v>
      </c>
      <c r="B17" s="7" t="s">
        <v>14</v>
      </c>
      <c r="C17" s="12"/>
      <c r="D17" s="12">
        <v>128</v>
      </c>
      <c r="E17" s="12">
        <v>50</v>
      </c>
      <c r="F17" s="44"/>
      <c r="G17" s="13"/>
      <c r="H17" s="13"/>
      <c r="I17" s="13"/>
      <c r="J17" s="19"/>
      <c r="K17" s="16">
        <f>SUM(C17:J17)</f>
        <v>178</v>
      </c>
    </row>
    <row r="18" spans="1:11">
      <c r="A18" s="6">
        <v>14</v>
      </c>
      <c r="B18" s="7" t="s">
        <v>10</v>
      </c>
      <c r="C18" s="12">
        <v>100</v>
      </c>
      <c r="D18" s="12">
        <v>41</v>
      </c>
      <c r="E18" s="12">
        <v>11</v>
      </c>
      <c r="F18" s="44"/>
      <c r="G18" s="13"/>
      <c r="H18" s="13"/>
      <c r="I18" s="13"/>
      <c r="J18" s="19"/>
      <c r="K18" s="16">
        <f>SUM(C18:J18)</f>
        <v>152</v>
      </c>
    </row>
    <row r="19" spans="1:11">
      <c r="A19" s="6">
        <v>15</v>
      </c>
      <c r="B19" s="7" t="s">
        <v>18</v>
      </c>
      <c r="C19" s="12"/>
      <c r="D19" s="12">
        <v>75</v>
      </c>
      <c r="E19" s="12">
        <v>71</v>
      </c>
      <c r="F19" s="44"/>
      <c r="G19" s="13"/>
      <c r="H19" s="13"/>
      <c r="I19" s="13"/>
      <c r="J19" s="19"/>
      <c r="K19" s="16">
        <f>SUM(C19:J19)</f>
        <v>146</v>
      </c>
    </row>
    <row r="20" spans="1:11">
      <c r="A20" s="6">
        <v>16</v>
      </c>
      <c r="B20" s="7" t="s">
        <v>15</v>
      </c>
      <c r="C20" s="12">
        <v>65</v>
      </c>
      <c r="D20" s="12">
        <v>49</v>
      </c>
      <c r="E20" s="12">
        <v>30</v>
      </c>
      <c r="F20" s="44"/>
      <c r="G20" s="13"/>
      <c r="H20" s="13"/>
      <c r="I20" s="13"/>
      <c r="J20" s="19"/>
      <c r="K20" s="16">
        <f>SUM(C20:J20)</f>
        <v>144</v>
      </c>
    </row>
    <row r="21" spans="1:11">
      <c r="A21" s="6">
        <v>17</v>
      </c>
      <c r="B21" s="7" t="s">
        <v>16</v>
      </c>
      <c r="C21" s="12">
        <v>70</v>
      </c>
      <c r="D21" s="12">
        <v>27</v>
      </c>
      <c r="E21" s="12">
        <v>9</v>
      </c>
      <c r="F21" s="44"/>
      <c r="G21" s="13"/>
      <c r="H21" s="13"/>
      <c r="I21" s="13"/>
      <c r="J21" s="19"/>
      <c r="K21" s="16">
        <f>SUM(C21:J21)</f>
        <v>106</v>
      </c>
    </row>
    <row r="22" spans="1:11">
      <c r="A22" s="6">
        <v>18</v>
      </c>
      <c r="B22" s="7" t="s">
        <v>20</v>
      </c>
      <c r="C22" s="12">
        <v>60</v>
      </c>
      <c r="D22" s="12"/>
      <c r="E22" s="12">
        <v>39</v>
      </c>
      <c r="F22" s="44"/>
      <c r="G22" s="13"/>
      <c r="H22" s="13"/>
      <c r="I22" s="13"/>
      <c r="J22" s="19"/>
      <c r="K22" s="16">
        <f>SUM(C22:J22)</f>
        <v>99</v>
      </c>
    </row>
    <row r="23" spans="1:11">
      <c r="A23" s="6">
        <v>19</v>
      </c>
      <c r="B23" s="7" t="s">
        <v>25</v>
      </c>
      <c r="C23" s="12"/>
      <c r="D23" s="12">
        <v>33</v>
      </c>
      <c r="E23" s="12">
        <v>66</v>
      </c>
      <c r="F23" s="44"/>
      <c r="G23" s="13"/>
      <c r="H23" s="13"/>
      <c r="I23" s="13"/>
      <c r="J23" s="19"/>
      <c r="K23" s="16">
        <f>SUM(C23:J23)</f>
        <v>99</v>
      </c>
    </row>
    <row r="24" spans="1:11">
      <c r="A24" s="6">
        <v>20</v>
      </c>
      <c r="B24" s="7" t="s">
        <v>23</v>
      </c>
      <c r="C24" s="12"/>
      <c r="D24" s="12">
        <v>45</v>
      </c>
      <c r="E24" s="12">
        <v>42</v>
      </c>
      <c r="F24" s="44"/>
      <c r="G24" s="13"/>
      <c r="H24" s="13"/>
      <c r="I24" s="13"/>
      <c r="J24" s="19"/>
      <c r="K24" s="16">
        <f>SUM(C24:J24)</f>
        <v>87</v>
      </c>
    </row>
    <row r="25" spans="1:11">
      <c r="A25" s="6">
        <v>21</v>
      </c>
      <c r="B25" s="7" t="s">
        <v>17</v>
      </c>
      <c r="C25" s="12">
        <v>80</v>
      </c>
      <c r="D25" s="12"/>
      <c r="E25" s="12"/>
      <c r="F25" s="44"/>
      <c r="G25" s="13"/>
      <c r="H25" s="13"/>
      <c r="I25" s="13"/>
      <c r="J25" s="19"/>
      <c r="K25" s="16">
        <f>SUM(C25:J25)</f>
        <v>80</v>
      </c>
    </row>
    <row r="26" spans="1:11">
      <c r="A26" s="6">
        <v>22</v>
      </c>
      <c r="B26" s="7" t="s">
        <v>19</v>
      </c>
      <c r="C26" s="12">
        <v>43</v>
      </c>
      <c r="D26" s="12">
        <v>22</v>
      </c>
      <c r="E26" s="12"/>
      <c r="F26" s="44"/>
      <c r="G26" s="13"/>
      <c r="H26" s="13"/>
      <c r="I26" s="13"/>
      <c r="J26" s="19"/>
      <c r="K26" s="16">
        <f>SUM(C26:J26)</f>
        <v>65</v>
      </c>
    </row>
    <row r="27" spans="1:11">
      <c r="A27" s="39">
        <v>23</v>
      </c>
      <c r="B27" s="40" t="s">
        <v>21</v>
      </c>
      <c r="C27" s="41">
        <v>47</v>
      </c>
      <c r="D27" s="41"/>
      <c r="E27" s="41"/>
      <c r="F27" s="45"/>
      <c r="G27" s="42"/>
      <c r="H27" s="42"/>
      <c r="I27" s="42"/>
      <c r="J27" s="43"/>
      <c r="K27" s="16">
        <f>SUM(C27:J27)</f>
        <v>47</v>
      </c>
    </row>
    <row r="28" spans="1:11" ht="16" thickBot="1">
      <c r="A28" s="8">
        <v>24</v>
      </c>
      <c r="B28" s="9" t="s">
        <v>22</v>
      </c>
      <c r="C28" s="14">
        <v>45</v>
      </c>
      <c r="D28" s="14"/>
      <c r="E28" s="14">
        <v>1</v>
      </c>
      <c r="F28" s="46"/>
      <c r="G28" s="15"/>
      <c r="H28" s="15"/>
      <c r="I28" s="15"/>
      <c r="J28" s="20"/>
      <c r="K28" s="17">
        <f>SUM(C28:J28)</f>
        <v>46</v>
      </c>
    </row>
    <row r="30" spans="1:11">
      <c r="B30" s="21" t="s">
        <v>35</v>
      </c>
      <c r="C30" s="22">
        <f>SUM(C5:C28)</f>
        <v>1192</v>
      </c>
      <c r="D30" s="22">
        <f t="shared" ref="D30:K30" si="0">SUM(D5:D28)</f>
        <v>1828</v>
      </c>
      <c r="E30" s="22">
        <f t="shared" si="0"/>
        <v>1867</v>
      </c>
      <c r="F30" s="22">
        <f t="shared" si="0"/>
        <v>0</v>
      </c>
      <c r="G30" s="22">
        <f t="shared" si="0"/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4887</v>
      </c>
    </row>
    <row r="33" spans="1:11" ht="16">
      <c r="A33" s="23" t="s">
        <v>96</v>
      </c>
      <c r="B33" s="10"/>
      <c r="K33"/>
    </row>
    <row r="34" spans="1:11" ht="32">
      <c r="A34" s="29" t="s">
        <v>94</v>
      </c>
      <c r="B34" s="30" t="s">
        <v>39</v>
      </c>
      <c r="C34" s="31" t="s">
        <v>93</v>
      </c>
    </row>
    <row r="35" spans="1:11" ht="16">
      <c r="A35" s="24">
        <v>1</v>
      </c>
      <c r="B35" s="28" t="s">
        <v>4</v>
      </c>
      <c r="C35" s="24">
        <v>150</v>
      </c>
      <c r="K35"/>
    </row>
    <row r="36" spans="1:11" ht="16">
      <c r="A36" s="24">
        <v>2</v>
      </c>
      <c r="B36" s="28" t="s">
        <v>7</v>
      </c>
      <c r="C36" s="24">
        <v>130</v>
      </c>
      <c r="K36"/>
    </row>
    <row r="37" spans="1:11" ht="16">
      <c r="A37" s="24">
        <v>3</v>
      </c>
      <c r="B37" s="28" t="s">
        <v>5</v>
      </c>
      <c r="C37" s="24">
        <v>115</v>
      </c>
      <c r="K37"/>
    </row>
    <row r="38" spans="1:11" ht="16">
      <c r="A38" s="24">
        <v>4</v>
      </c>
      <c r="B38" s="28" t="s">
        <v>10</v>
      </c>
      <c r="C38" s="24">
        <v>100</v>
      </c>
      <c r="K38"/>
    </row>
    <row r="39" spans="1:11" ht="16">
      <c r="A39" s="24">
        <v>5</v>
      </c>
      <c r="B39" s="28" t="s">
        <v>3</v>
      </c>
      <c r="C39" s="24">
        <v>90</v>
      </c>
      <c r="K39"/>
    </row>
    <row r="40" spans="1:11" ht="16">
      <c r="A40" s="24">
        <v>6</v>
      </c>
      <c r="B40" s="28" t="s">
        <v>17</v>
      </c>
      <c r="C40" s="24">
        <v>80</v>
      </c>
      <c r="K40"/>
    </row>
    <row r="41" spans="1:11" ht="16">
      <c r="A41" s="24">
        <v>7</v>
      </c>
      <c r="B41" s="28" t="s">
        <v>16</v>
      </c>
      <c r="C41" s="24">
        <v>70</v>
      </c>
      <c r="K41"/>
    </row>
    <row r="42" spans="1:11" ht="16">
      <c r="A42" s="24">
        <v>8</v>
      </c>
      <c r="B42" s="28" t="s">
        <v>15</v>
      </c>
      <c r="C42" s="24">
        <v>65</v>
      </c>
      <c r="K42"/>
    </row>
    <row r="43" spans="1:11" ht="16">
      <c r="A43" s="24">
        <v>9</v>
      </c>
      <c r="B43" s="28" t="s">
        <v>20</v>
      </c>
      <c r="C43" s="24">
        <v>60</v>
      </c>
      <c r="K43"/>
    </row>
    <row r="44" spans="1:11" ht="16">
      <c r="A44" s="24">
        <v>10</v>
      </c>
      <c r="B44" s="28" t="s">
        <v>8</v>
      </c>
      <c r="C44" s="24">
        <v>55</v>
      </c>
      <c r="K44"/>
    </row>
    <row r="45" spans="1:11" ht="16">
      <c r="A45" s="24">
        <v>11</v>
      </c>
      <c r="B45" s="28" t="s">
        <v>6</v>
      </c>
      <c r="C45" s="24">
        <v>52</v>
      </c>
      <c r="K45"/>
    </row>
    <row r="46" spans="1:11" ht="16">
      <c r="A46" s="24">
        <v>12</v>
      </c>
      <c r="B46" s="28" t="s">
        <v>13</v>
      </c>
      <c r="C46" s="24">
        <v>49</v>
      </c>
      <c r="K46"/>
    </row>
    <row r="47" spans="1:11" ht="16">
      <c r="A47" s="24">
        <v>13</v>
      </c>
      <c r="B47" s="28" t="s">
        <v>21</v>
      </c>
      <c r="C47" s="24">
        <v>47</v>
      </c>
      <c r="K47"/>
    </row>
    <row r="48" spans="1:11" ht="16">
      <c r="A48" s="24">
        <v>14</v>
      </c>
      <c r="B48" s="28" t="s">
        <v>22</v>
      </c>
      <c r="C48" s="24">
        <v>45</v>
      </c>
      <c r="K48"/>
    </row>
    <row r="49" spans="1:11" ht="16">
      <c r="A49" s="24">
        <v>15</v>
      </c>
      <c r="B49" s="28" t="s">
        <v>19</v>
      </c>
      <c r="C49" s="24">
        <v>43</v>
      </c>
      <c r="K49"/>
    </row>
    <row r="50" spans="1:11" ht="16">
      <c r="A50" s="24">
        <v>16</v>
      </c>
      <c r="B50" s="28" t="s">
        <v>24</v>
      </c>
      <c r="C50" s="24">
        <v>41</v>
      </c>
      <c r="K50"/>
    </row>
    <row r="52" spans="1:11" ht="16">
      <c r="C52" s="23">
        <f>SUM(C35:C50)</f>
        <v>1192</v>
      </c>
    </row>
    <row r="54" spans="1:11" ht="16">
      <c r="A54" s="23" t="s">
        <v>95</v>
      </c>
      <c r="B54" s="24"/>
      <c r="C54" s="24"/>
    </row>
    <row r="55" spans="1:11" ht="32">
      <c r="A55" s="29" t="s">
        <v>94</v>
      </c>
      <c r="B55" s="30" t="s">
        <v>39</v>
      </c>
      <c r="C55" s="31" t="s">
        <v>93</v>
      </c>
    </row>
    <row r="56" spans="1:11" ht="16">
      <c r="A56" s="24">
        <v>1</v>
      </c>
      <c r="B56" s="28" t="s">
        <v>43</v>
      </c>
      <c r="C56" s="24">
        <v>231</v>
      </c>
    </row>
    <row r="57" spans="1:11" ht="16">
      <c r="A57" s="24">
        <v>2</v>
      </c>
      <c r="B57" s="28" t="s">
        <v>9</v>
      </c>
      <c r="C57" s="24">
        <v>177</v>
      </c>
    </row>
    <row r="58" spans="1:11" ht="16">
      <c r="A58" s="24">
        <v>3</v>
      </c>
      <c r="B58" s="28" t="s">
        <v>5</v>
      </c>
      <c r="C58" s="24">
        <v>171</v>
      </c>
    </row>
    <row r="59" spans="1:11" ht="16">
      <c r="A59" s="24">
        <v>4</v>
      </c>
      <c r="B59" s="28" t="s">
        <v>53</v>
      </c>
      <c r="C59" s="24">
        <v>160</v>
      </c>
    </row>
    <row r="60" spans="1:11" ht="16">
      <c r="A60" s="24">
        <v>5</v>
      </c>
      <c r="B60" s="28" t="s">
        <v>48</v>
      </c>
      <c r="C60" s="24">
        <v>145</v>
      </c>
    </row>
    <row r="61" spans="1:11" ht="16">
      <c r="A61" s="24">
        <v>6</v>
      </c>
      <c r="B61" s="28" t="s">
        <v>11</v>
      </c>
      <c r="C61" s="24">
        <v>135</v>
      </c>
    </row>
    <row r="62" spans="1:11" ht="16">
      <c r="A62" s="24">
        <v>7</v>
      </c>
      <c r="B62" s="28" t="s">
        <v>12</v>
      </c>
      <c r="C62" s="24">
        <v>130</v>
      </c>
    </row>
    <row r="63" spans="1:11" ht="16">
      <c r="A63" s="24">
        <v>8</v>
      </c>
      <c r="B63" s="28" t="s">
        <v>14</v>
      </c>
      <c r="C63" s="24">
        <v>128</v>
      </c>
    </row>
    <row r="64" spans="1:11" ht="16">
      <c r="A64" s="24">
        <v>9</v>
      </c>
      <c r="B64" s="28" t="s">
        <v>57</v>
      </c>
      <c r="C64" s="24">
        <v>122</v>
      </c>
    </row>
    <row r="65" spans="1:3" ht="16">
      <c r="A65" s="24">
        <v>10</v>
      </c>
      <c r="B65" s="28" t="s">
        <v>61</v>
      </c>
      <c r="C65" s="24">
        <v>80</v>
      </c>
    </row>
    <row r="66" spans="1:3" ht="16">
      <c r="A66" s="24">
        <v>11</v>
      </c>
      <c r="B66" s="28" t="s">
        <v>18</v>
      </c>
      <c r="C66" s="24">
        <v>75</v>
      </c>
    </row>
    <row r="67" spans="1:3" ht="16">
      <c r="A67" s="24">
        <v>12</v>
      </c>
      <c r="B67" s="28" t="s">
        <v>7</v>
      </c>
      <c r="C67" s="24">
        <v>57</v>
      </c>
    </row>
    <row r="68" spans="1:3" ht="16">
      <c r="A68" s="24">
        <v>13</v>
      </c>
      <c r="B68" s="28" t="s">
        <v>15</v>
      </c>
      <c r="C68" s="24">
        <v>49</v>
      </c>
    </row>
    <row r="69" spans="1:3" ht="16">
      <c r="A69" s="24">
        <v>14</v>
      </c>
      <c r="B69" s="28" t="s">
        <v>23</v>
      </c>
      <c r="C69" s="24">
        <v>45</v>
      </c>
    </row>
    <row r="70" spans="1:3" ht="16">
      <c r="A70" s="24">
        <v>15</v>
      </c>
      <c r="B70" s="28" t="s">
        <v>10</v>
      </c>
      <c r="C70" s="24">
        <v>41</v>
      </c>
    </row>
    <row r="71" spans="1:3" ht="16">
      <c r="A71" s="24">
        <v>16</v>
      </c>
      <c r="B71" s="28" t="s">
        <v>25</v>
      </c>
      <c r="C71" s="24">
        <v>33</v>
      </c>
    </row>
    <row r="72" spans="1:3" ht="16">
      <c r="A72" s="24">
        <v>17</v>
      </c>
      <c r="B72" s="28" t="s">
        <v>72</v>
      </c>
      <c r="C72" s="24">
        <v>27</v>
      </c>
    </row>
    <row r="73" spans="1:3" ht="16">
      <c r="A73" s="24">
        <v>18</v>
      </c>
      <c r="B73" s="28" t="s">
        <v>78</v>
      </c>
      <c r="C73" s="24">
        <v>22</v>
      </c>
    </row>
    <row r="74" spans="1:3" ht="16">
      <c r="C74" s="24"/>
    </row>
    <row r="75" spans="1:3" ht="16">
      <c r="C75" s="23">
        <f>SUM(C56:C73)</f>
        <v>1828</v>
      </c>
    </row>
    <row r="77" spans="1:3" ht="16">
      <c r="A77" s="23" t="s">
        <v>160</v>
      </c>
      <c r="B77" s="24"/>
      <c r="C77" s="24"/>
    </row>
    <row r="78" spans="1:3" ht="16">
      <c r="A78" s="23" t="s">
        <v>0</v>
      </c>
      <c r="B78" s="23" t="s">
        <v>39</v>
      </c>
      <c r="C78" s="23" t="s">
        <v>93</v>
      </c>
    </row>
    <row r="79" spans="1:3" ht="16">
      <c r="A79" s="24">
        <v>1</v>
      </c>
      <c r="B79" s="28" t="s">
        <v>103</v>
      </c>
      <c r="C79" s="24">
        <v>347</v>
      </c>
    </row>
    <row r="80" spans="1:3" ht="16">
      <c r="A80" s="24">
        <v>2</v>
      </c>
      <c r="B80" s="28" t="s">
        <v>12</v>
      </c>
      <c r="C80" s="24">
        <v>210</v>
      </c>
    </row>
    <row r="81" spans="1:3" ht="16">
      <c r="A81" s="24">
        <v>3</v>
      </c>
      <c r="B81" s="28" t="s">
        <v>11</v>
      </c>
      <c r="C81" s="24">
        <v>159</v>
      </c>
    </row>
    <row r="82" spans="1:3" ht="16">
      <c r="A82" s="24">
        <v>4</v>
      </c>
      <c r="B82" s="28" t="s">
        <v>107</v>
      </c>
      <c r="C82" s="24">
        <v>157</v>
      </c>
    </row>
    <row r="83" spans="1:3" ht="16">
      <c r="A83" s="24">
        <v>5</v>
      </c>
      <c r="B83" s="28" t="s">
        <v>9</v>
      </c>
      <c r="C83" s="24">
        <v>137</v>
      </c>
    </row>
    <row r="84" spans="1:3" ht="16">
      <c r="A84" s="24">
        <v>6</v>
      </c>
      <c r="B84" s="28" t="s">
        <v>53</v>
      </c>
      <c r="C84" s="24">
        <v>123</v>
      </c>
    </row>
    <row r="85" spans="1:3" ht="16">
      <c r="A85" s="24">
        <v>7</v>
      </c>
      <c r="B85" s="28" t="s">
        <v>5</v>
      </c>
      <c r="C85" s="24">
        <v>109</v>
      </c>
    </row>
    <row r="86" spans="1:3" ht="16">
      <c r="A86" s="24">
        <v>8</v>
      </c>
      <c r="B86" s="28" t="s">
        <v>43</v>
      </c>
      <c r="C86" s="24">
        <v>104</v>
      </c>
    </row>
    <row r="87" spans="1:3" ht="16">
      <c r="A87" s="24">
        <v>9</v>
      </c>
      <c r="B87" s="28" t="s">
        <v>61</v>
      </c>
      <c r="C87" s="24">
        <v>83</v>
      </c>
    </row>
    <row r="88" spans="1:3" ht="16">
      <c r="A88" s="24">
        <v>10</v>
      </c>
      <c r="B88" s="28" t="s">
        <v>18</v>
      </c>
      <c r="C88" s="24">
        <v>71</v>
      </c>
    </row>
    <row r="89" spans="1:3" ht="16">
      <c r="A89" s="24">
        <v>11</v>
      </c>
      <c r="B89" s="28" t="s">
        <v>25</v>
      </c>
      <c r="C89" s="24">
        <v>66</v>
      </c>
    </row>
    <row r="90" spans="1:3" ht="16">
      <c r="A90" s="24">
        <v>12</v>
      </c>
      <c r="B90" s="28" t="s">
        <v>57</v>
      </c>
      <c r="C90" s="24">
        <v>65</v>
      </c>
    </row>
    <row r="91" spans="1:3" ht="16">
      <c r="A91" s="24">
        <v>13</v>
      </c>
      <c r="B91" s="28" t="s">
        <v>7</v>
      </c>
      <c r="C91" s="24">
        <v>54</v>
      </c>
    </row>
    <row r="92" spans="1:3" ht="16">
      <c r="A92" s="24">
        <v>14</v>
      </c>
      <c r="B92" s="28" t="s">
        <v>14</v>
      </c>
      <c r="C92" s="24">
        <v>50</v>
      </c>
    </row>
    <row r="93" spans="1:3" ht="16">
      <c r="A93" s="24">
        <v>15</v>
      </c>
      <c r="B93" s="28" t="s">
        <v>23</v>
      </c>
      <c r="C93" s="24">
        <v>42</v>
      </c>
    </row>
    <row r="94" spans="1:3" ht="16">
      <c r="A94" s="24">
        <v>16</v>
      </c>
      <c r="B94" s="28" t="s">
        <v>106</v>
      </c>
      <c r="C94" s="24">
        <v>39</v>
      </c>
    </row>
    <row r="95" spans="1:3" ht="16">
      <c r="A95" s="24">
        <v>17</v>
      </c>
      <c r="B95" s="28" t="s">
        <v>15</v>
      </c>
      <c r="C95" s="24">
        <v>30</v>
      </c>
    </row>
    <row r="96" spans="1:3" ht="16">
      <c r="A96" s="24">
        <v>18</v>
      </c>
      <c r="B96" s="28" t="s">
        <v>10</v>
      </c>
      <c r="C96" s="24">
        <v>11</v>
      </c>
    </row>
    <row r="97" spans="1:3" ht="16">
      <c r="A97" s="24">
        <v>19</v>
      </c>
      <c r="B97" s="28" t="s">
        <v>72</v>
      </c>
      <c r="C97" s="24">
        <v>9</v>
      </c>
    </row>
    <row r="98" spans="1:3" ht="16">
      <c r="A98" s="24">
        <v>20</v>
      </c>
      <c r="B98" s="28" t="s">
        <v>111</v>
      </c>
      <c r="C98" s="24">
        <v>1</v>
      </c>
    </row>
    <row r="99" spans="1:3">
      <c r="C99"/>
    </row>
    <row r="100" spans="1:3" ht="16">
      <c r="C100" s="23">
        <f>SUM(C79:C98)</f>
        <v>1867</v>
      </c>
    </row>
  </sheetData>
  <sortState ref="B5:K28">
    <sortCondition descending="1" ref="K5:K28"/>
  </sortState>
  <phoneticPr fontId="1" type="noConversion"/>
  <pageMargins left="0.75" right="0.75" top="1" bottom="1" header="0.5" footer="0.5"/>
  <pageSetup paperSize="9" orientation="portrait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opLeftCell="A22" workbookViewId="0">
      <selection activeCell="A50" sqref="A50"/>
    </sheetView>
  </sheetViews>
  <sheetFormatPr baseColWidth="10" defaultRowHeight="15" x14ac:dyDescent="0"/>
  <cols>
    <col min="2" max="2" width="44.83203125" bestFit="1" customWidth="1"/>
    <col min="3" max="3" width="21.83203125" bestFit="1" customWidth="1"/>
    <col min="4" max="4" width="20.5" bestFit="1" customWidth="1"/>
    <col min="7" max="7" width="35.83203125" bestFit="1" customWidth="1"/>
    <col min="8" max="8" width="5.33203125" customWidth="1"/>
    <col min="12" max="12" width="35.83203125" bestFit="1" customWidth="1"/>
  </cols>
  <sheetData>
    <row r="1" spans="1:13" ht="16">
      <c r="A1" s="23" t="s">
        <v>36</v>
      </c>
      <c r="B1" s="24"/>
      <c r="C1" s="24"/>
      <c r="D1" s="24"/>
    </row>
    <row r="2" spans="1:13" ht="16">
      <c r="A2" s="23" t="s">
        <v>37</v>
      </c>
      <c r="B2" s="24"/>
      <c r="C2" s="24"/>
      <c r="D2" s="24"/>
    </row>
    <row r="3" spans="1:13" ht="16">
      <c r="A3" s="24"/>
      <c r="B3" s="24"/>
      <c r="C3" s="24"/>
      <c r="D3" s="24"/>
    </row>
    <row r="4" spans="1:13" ht="16">
      <c r="A4" s="25" t="s">
        <v>38</v>
      </c>
      <c r="B4" s="25" t="s">
        <v>39</v>
      </c>
      <c r="C4" s="25" t="s">
        <v>40</v>
      </c>
      <c r="D4" s="26" t="s">
        <v>41</v>
      </c>
      <c r="G4" s="32" t="s">
        <v>99</v>
      </c>
    </row>
    <row r="5" spans="1:13" ht="16">
      <c r="A5" s="27">
        <v>1</v>
      </c>
      <c r="B5" s="27" t="s">
        <v>9</v>
      </c>
      <c r="C5" s="27" t="s">
        <v>42</v>
      </c>
      <c r="D5" s="27">
        <v>150</v>
      </c>
      <c r="G5" s="32" t="s">
        <v>97</v>
      </c>
      <c r="H5" t="s">
        <v>100</v>
      </c>
      <c r="K5" t="s">
        <v>94</v>
      </c>
      <c r="L5" t="s">
        <v>39</v>
      </c>
      <c r="M5" t="s">
        <v>93</v>
      </c>
    </row>
    <row r="6" spans="1:13" ht="16">
      <c r="A6" s="27">
        <v>2</v>
      </c>
      <c r="B6" s="27" t="s">
        <v>43</v>
      </c>
      <c r="C6" s="27" t="s">
        <v>44</v>
      </c>
      <c r="D6" s="27">
        <v>130</v>
      </c>
      <c r="G6" s="33" t="s">
        <v>57</v>
      </c>
      <c r="H6" s="35">
        <v>122</v>
      </c>
      <c r="K6">
        <v>1</v>
      </c>
      <c r="L6" t="s">
        <v>43</v>
      </c>
      <c r="M6">
        <v>231</v>
      </c>
    </row>
    <row r="7" spans="1:13" ht="16">
      <c r="A7" s="27">
        <v>3</v>
      </c>
      <c r="B7" s="27" t="s">
        <v>14</v>
      </c>
      <c r="C7" s="27" t="s">
        <v>45</v>
      </c>
      <c r="D7" s="27">
        <v>115</v>
      </c>
      <c r="G7" s="33" t="s">
        <v>48</v>
      </c>
      <c r="H7" s="35">
        <v>145</v>
      </c>
      <c r="K7">
        <v>2</v>
      </c>
      <c r="L7" t="s">
        <v>9</v>
      </c>
      <c r="M7">
        <v>177</v>
      </c>
    </row>
    <row r="8" spans="1:13" ht="16">
      <c r="A8" s="27">
        <v>4</v>
      </c>
      <c r="B8" s="27" t="s">
        <v>5</v>
      </c>
      <c r="C8" s="27" t="s">
        <v>46</v>
      </c>
      <c r="D8" s="27">
        <v>100</v>
      </c>
      <c r="G8" s="33" t="s">
        <v>61</v>
      </c>
      <c r="H8" s="35">
        <v>80</v>
      </c>
      <c r="K8">
        <v>3</v>
      </c>
      <c r="L8" t="s">
        <v>5</v>
      </c>
      <c r="M8">
        <v>171</v>
      </c>
    </row>
    <row r="9" spans="1:13" ht="16">
      <c r="A9" s="27">
        <v>5</v>
      </c>
      <c r="B9" s="27" t="s">
        <v>11</v>
      </c>
      <c r="C9" s="27" t="s">
        <v>47</v>
      </c>
      <c r="D9" s="27">
        <v>90</v>
      </c>
      <c r="G9" s="33" t="s">
        <v>10</v>
      </c>
      <c r="H9" s="35">
        <v>41</v>
      </c>
      <c r="K9">
        <v>4</v>
      </c>
      <c r="L9" t="s">
        <v>53</v>
      </c>
      <c r="M9">
        <v>160</v>
      </c>
    </row>
    <row r="10" spans="1:13" ht="16">
      <c r="A10" s="27">
        <v>6</v>
      </c>
      <c r="B10" s="27" t="s">
        <v>48</v>
      </c>
      <c r="C10" s="27" t="s">
        <v>49</v>
      </c>
      <c r="D10" s="27">
        <v>80</v>
      </c>
      <c r="G10" s="33" t="s">
        <v>11</v>
      </c>
      <c r="H10" s="35">
        <v>135</v>
      </c>
      <c r="K10">
        <v>5</v>
      </c>
      <c r="L10" t="s">
        <v>48</v>
      </c>
      <c r="M10">
        <v>145</v>
      </c>
    </row>
    <row r="11" spans="1:13" ht="16">
      <c r="A11" s="27">
        <v>7</v>
      </c>
      <c r="B11" s="27" t="s">
        <v>12</v>
      </c>
      <c r="C11" s="27" t="s">
        <v>50</v>
      </c>
      <c r="D11" s="27">
        <v>70</v>
      </c>
      <c r="G11" s="33" t="s">
        <v>25</v>
      </c>
      <c r="H11" s="35">
        <v>33</v>
      </c>
      <c r="K11">
        <v>6</v>
      </c>
      <c r="L11" t="s">
        <v>11</v>
      </c>
      <c r="M11">
        <v>135</v>
      </c>
    </row>
    <row r="12" spans="1:13" ht="16">
      <c r="A12" s="27">
        <v>8</v>
      </c>
      <c r="B12" s="27" t="s">
        <v>48</v>
      </c>
      <c r="C12" s="27" t="s">
        <v>51</v>
      </c>
      <c r="D12" s="27">
        <v>65</v>
      </c>
      <c r="G12" s="33" t="s">
        <v>23</v>
      </c>
      <c r="H12" s="35">
        <v>45</v>
      </c>
      <c r="K12">
        <v>7</v>
      </c>
      <c r="L12" t="s">
        <v>12</v>
      </c>
      <c r="M12">
        <v>130</v>
      </c>
    </row>
    <row r="13" spans="1:13" ht="16">
      <c r="A13" s="27">
        <v>9</v>
      </c>
      <c r="B13" s="27" t="s">
        <v>12</v>
      </c>
      <c r="C13" s="27" t="s">
        <v>52</v>
      </c>
      <c r="D13" s="27">
        <v>60</v>
      </c>
      <c r="G13" s="33" t="s">
        <v>12</v>
      </c>
      <c r="H13" s="35">
        <v>130</v>
      </c>
      <c r="K13">
        <v>8</v>
      </c>
      <c r="L13" t="s">
        <v>14</v>
      </c>
      <c r="M13">
        <v>128</v>
      </c>
    </row>
    <row r="14" spans="1:13" ht="16">
      <c r="A14" s="27">
        <v>10</v>
      </c>
      <c r="B14" s="27" t="s">
        <v>53</v>
      </c>
      <c r="C14" s="27" t="s">
        <v>54</v>
      </c>
      <c r="D14" s="27">
        <v>55</v>
      </c>
      <c r="G14" s="33" t="s">
        <v>5</v>
      </c>
      <c r="H14" s="35">
        <v>171</v>
      </c>
      <c r="K14">
        <v>9</v>
      </c>
      <c r="L14" t="s">
        <v>57</v>
      </c>
      <c r="M14">
        <v>122</v>
      </c>
    </row>
    <row r="15" spans="1:13" ht="16">
      <c r="A15" s="27">
        <v>11</v>
      </c>
      <c r="B15" s="27" t="s">
        <v>53</v>
      </c>
      <c r="C15" s="27" t="s">
        <v>55</v>
      </c>
      <c r="D15" s="27">
        <v>52</v>
      </c>
      <c r="G15" s="33" t="s">
        <v>15</v>
      </c>
      <c r="H15" s="35">
        <v>49</v>
      </c>
      <c r="K15">
        <v>10</v>
      </c>
      <c r="L15" t="s">
        <v>61</v>
      </c>
      <c r="M15">
        <v>80</v>
      </c>
    </row>
    <row r="16" spans="1:13" ht="16">
      <c r="A16" s="27">
        <v>12</v>
      </c>
      <c r="B16" s="27" t="s">
        <v>18</v>
      </c>
      <c r="C16" s="27" t="s">
        <v>56</v>
      </c>
      <c r="D16" s="27">
        <v>49</v>
      </c>
      <c r="G16" s="33" t="s">
        <v>53</v>
      </c>
      <c r="H16" s="35">
        <v>160</v>
      </c>
      <c r="K16">
        <v>11</v>
      </c>
      <c r="L16" t="s">
        <v>18</v>
      </c>
      <c r="M16">
        <v>75</v>
      </c>
    </row>
    <row r="17" spans="1:13" ht="16">
      <c r="A17" s="27">
        <v>13</v>
      </c>
      <c r="B17" s="27" t="s">
        <v>57</v>
      </c>
      <c r="C17" s="27" t="s">
        <v>58</v>
      </c>
      <c r="D17" s="27">
        <v>47</v>
      </c>
      <c r="G17" s="33" t="s">
        <v>43</v>
      </c>
      <c r="H17" s="35">
        <v>231</v>
      </c>
      <c r="K17">
        <v>12</v>
      </c>
      <c r="L17" t="s">
        <v>7</v>
      </c>
      <c r="M17">
        <v>57</v>
      </c>
    </row>
    <row r="18" spans="1:13" ht="16">
      <c r="A18" s="27">
        <v>14</v>
      </c>
      <c r="B18" s="27" t="s">
        <v>11</v>
      </c>
      <c r="C18" s="27" t="s">
        <v>59</v>
      </c>
      <c r="D18" s="27">
        <v>45</v>
      </c>
      <c r="G18" s="33" t="s">
        <v>78</v>
      </c>
      <c r="H18" s="35">
        <v>22</v>
      </c>
      <c r="K18">
        <v>13</v>
      </c>
      <c r="L18" t="s">
        <v>15</v>
      </c>
      <c r="M18">
        <v>49</v>
      </c>
    </row>
    <row r="19" spans="1:13" ht="16">
      <c r="A19" s="27">
        <v>15</v>
      </c>
      <c r="B19" s="27" t="s">
        <v>43</v>
      </c>
      <c r="C19" s="27" t="s">
        <v>60</v>
      </c>
      <c r="D19" s="27">
        <v>43</v>
      </c>
      <c r="G19" s="33" t="s">
        <v>18</v>
      </c>
      <c r="H19" s="35">
        <v>75</v>
      </c>
      <c r="K19">
        <v>14</v>
      </c>
      <c r="L19" t="s">
        <v>23</v>
      </c>
      <c r="M19">
        <v>45</v>
      </c>
    </row>
    <row r="20" spans="1:13" ht="16">
      <c r="A20" s="27">
        <v>16</v>
      </c>
      <c r="B20" s="27" t="s">
        <v>61</v>
      </c>
      <c r="C20" s="27" t="s">
        <v>62</v>
      </c>
      <c r="D20" s="27">
        <v>41</v>
      </c>
      <c r="G20" s="33" t="s">
        <v>7</v>
      </c>
      <c r="H20" s="35">
        <v>57</v>
      </c>
      <c r="K20">
        <v>15</v>
      </c>
      <c r="L20" t="s">
        <v>10</v>
      </c>
      <c r="M20">
        <v>41</v>
      </c>
    </row>
    <row r="21" spans="1:13" ht="16">
      <c r="A21" s="27">
        <v>17</v>
      </c>
      <c r="B21" s="27" t="s">
        <v>5</v>
      </c>
      <c r="C21" s="27" t="s">
        <v>63</v>
      </c>
      <c r="D21" s="27">
        <v>39</v>
      </c>
      <c r="G21" s="33" t="s">
        <v>9</v>
      </c>
      <c r="H21" s="35">
        <v>177</v>
      </c>
      <c r="K21">
        <v>16</v>
      </c>
      <c r="L21" t="s">
        <v>25</v>
      </c>
      <c r="M21">
        <v>33</v>
      </c>
    </row>
    <row r="22" spans="1:13" ht="16">
      <c r="A22" s="27">
        <v>18</v>
      </c>
      <c r="B22" s="27" t="s">
        <v>53</v>
      </c>
      <c r="C22" s="27" t="s">
        <v>64</v>
      </c>
      <c r="D22" s="27">
        <v>37</v>
      </c>
      <c r="G22" s="33" t="s">
        <v>14</v>
      </c>
      <c r="H22" s="35">
        <v>128</v>
      </c>
      <c r="K22">
        <v>17</v>
      </c>
      <c r="L22" t="s">
        <v>72</v>
      </c>
      <c r="M22">
        <v>27</v>
      </c>
    </row>
    <row r="23" spans="1:13" ht="16">
      <c r="A23" s="27">
        <v>19</v>
      </c>
      <c r="B23" s="27" t="s">
        <v>43</v>
      </c>
      <c r="C23" s="27" t="s">
        <v>65</v>
      </c>
      <c r="D23" s="27">
        <v>35</v>
      </c>
      <c r="G23" s="33" t="s">
        <v>72</v>
      </c>
      <c r="H23" s="35">
        <v>27</v>
      </c>
      <c r="K23">
        <v>18</v>
      </c>
      <c r="L23" t="s">
        <v>78</v>
      </c>
      <c r="M23">
        <v>22</v>
      </c>
    </row>
    <row r="24" spans="1:13" ht="16">
      <c r="A24" s="27">
        <v>20</v>
      </c>
      <c r="B24" s="27" t="s">
        <v>25</v>
      </c>
      <c r="C24" s="27" t="s">
        <v>66</v>
      </c>
      <c r="D24" s="27">
        <v>33</v>
      </c>
      <c r="G24" s="33" t="s">
        <v>98</v>
      </c>
      <c r="H24" s="35">
        <v>1828</v>
      </c>
    </row>
    <row r="25" spans="1:13" ht="16">
      <c r="A25" s="27">
        <v>21</v>
      </c>
      <c r="B25" s="27" t="s">
        <v>5</v>
      </c>
      <c r="C25" s="27" t="s">
        <v>67</v>
      </c>
      <c r="D25" s="27">
        <v>32</v>
      </c>
      <c r="M25">
        <v>1828</v>
      </c>
    </row>
    <row r="26" spans="1:13" ht="16">
      <c r="A26" s="27">
        <v>22</v>
      </c>
      <c r="B26" s="27" t="s">
        <v>57</v>
      </c>
      <c r="C26" s="27" t="s">
        <v>68</v>
      </c>
      <c r="D26" s="27">
        <v>31</v>
      </c>
    </row>
    <row r="27" spans="1:13" ht="16">
      <c r="A27" s="27">
        <v>23</v>
      </c>
      <c r="B27" s="27" t="s">
        <v>10</v>
      </c>
      <c r="C27" s="27" t="s">
        <v>69</v>
      </c>
      <c r="D27" s="27">
        <v>30</v>
      </c>
    </row>
    <row r="28" spans="1:13" ht="16">
      <c r="A28" s="27">
        <v>24</v>
      </c>
      <c r="B28" s="27" t="s">
        <v>57</v>
      </c>
      <c r="C28" s="27" t="s">
        <v>70</v>
      </c>
      <c r="D28" s="27">
        <v>29</v>
      </c>
    </row>
    <row r="29" spans="1:13" ht="16">
      <c r="A29" s="27">
        <v>25</v>
      </c>
      <c r="B29" s="27" t="s">
        <v>7</v>
      </c>
      <c r="C29" s="27" t="s">
        <v>71</v>
      </c>
      <c r="D29" s="27">
        <v>28</v>
      </c>
    </row>
    <row r="30" spans="1:13" ht="16">
      <c r="A30" s="27">
        <v>26</v>
      </c>
      <c r="B30" s="27" t="s">
        <v>72</v>
      </c>
      <c r="C30" s="27" t="s">
        <v>73</v>
      </c>
      <c r="D30" s="27">
        <v>27</v>
      </c>
    </row>
    <row r="31" spans="1:13" ht="16">
      <c r="A31" s="27">
        <v>27</v>
      </c>
      <c r="B31" s="27" t="s">
        <v>18</v>
      </c>
      <c r="C31" s="27" t="s">
        <v>74</v>
      </c>
      <c r="D31" s="27">
        <v>26</v>
      </c>
    </row>
    <row r="32" spans="1:13" ht="16">
      <c r="A32" s="27">
        <v>28</v>
      </c>
      <c r="B32" s="27" t="s">
        <v>15</v>
      </c>
      <c r="C32" s="27" t="s">
        <v>75</v>
      </c>
      <c r="D32" s="27">
        <v>25</v>
      </c>
    </row>
    <row r="33" spans="1:4" ht="16">
      <c r="A33" s="27">
        <v>29</v>
      </c>
      <c r="B33" s="27" t="s">
        <v>23</v>
      </c>
      <c r="C33" s="27" t="s">
        <v>76</v>
      </c>
      <c r="D33" s="27">
        <v>24</v>
      </c>
    </row>
    <row r="34" spans="1:4" ht="16">
      <c r="A34" s="27">
        <v>30</v>
      </c>
      <c r="B34" s="27" t="s">
        <v>43</v>
      </c>
      <c r="C34" s="27" t="s">
        <v>77</v>
      </c>
      <c r="D34" s="27">
        <v>23</v>
      </c>
    </row>
    <row r="35" spans="1:4" ht="16">
      <c r="A35" s="27">
        <v>31</v>
      </c>
      <c r="B35" s="27" t="s">
        <v>78</v>
      </c>
      <c r="C35" s="27" t="s">
        <v>79</v>
      </c>
      <c r="D35" s="27">
        <v>22</v>
      </c>
    </row>
    <row r="36" spans="1:4" ht="16">
      <c r="A36" s="27">
        <v>32</v>
      </c>
      <c r="B36" s="27" t="s">
        <v>23</v>
      </c>
      <c r="C36" s="27" t="s">
        <v>80</v>
      </c>
      <c r="D36" s="27">
        <v>21</v>
      </c>
    </row>
    <row r="37" spans="1:4" ht="16">
      <c r="A37" s="27">
        <v>33</v>
      </c>
      <c r="B37" s="27" t="s">
        <v>61</v>
      </c>
      <c r="C37" s="27" t="s">
        <v>81</v>
      </c>
      <c r="D37" s="27">
        <v>20</v>
      </c>
    </row>
    <row r="38" spans="1:4" ht="16">
      <c r="A38" s="27">
        <v>34</v>
      </c>
      <c r="B38" s="27" t="s">
        <v>61</v>
      </c>
      <c r="C38" s="27" t="s">
        <v>82</v>
      </c>
      <c r="D38" s="27">
        <v>19</v>
      </c>
    </row>
    <row r="39" spans="1:4" ht="16">
      <c r="A39" s="27">
        <v>35</v>
      </c>
      <c r="B39" s="27" t="s">
        <v>9</v>
      </c>
      <c r="C39" s="27" t="s">
        <v>83</v>
      </c>
      <c r="D39" s="27">
        <v>18</v>
      </c>
    </row>
    <row r="40" spans="1:4" ht="16">
      <c r="A40" s="27">
        <v>36</v>
      </c>
      <c r="B40" s="27" t="s">
        <v>7</v>
      </c>
      <c r="C40" s="27" t="s">
        <v>84</v>
      </c>
      <c r="D40" s="27">
        <v>17</v>
      </c>
    </row>
    <row r="41" spans="1:4" ht="16">
      <c r="A41" s="27">
        <v>37</v>
      </c>
      <c r="B41" s="27" t="s">
        <v>53</v>
      </c>
      <c r="C41" s="27" t="s">
        <v>85</v>
      </c>
      <c r="D41" s="27">
        <v>16</v>
      </c>
    </row>
    <row r="42" spans="1:4" ht="16">
      <c r="A42" s="27">
        <v>38</v>
      </c>
      <c r="B42" s="27" t="s">
        <v>57</v>
      </c>
      <c r="C42" s="27" t="s">
        <v>86</v>
      </c>
      <c r="D42" s="27">
        <v>15</v>
      </c>
    </row>
    <row r="43" spans="1:4" ht="16">
      <c r="A43" s="27">
        <v>39</v>
      </c>
      <c r="B43" s="27" t="s">
        <v>15</v>
      </c>
      <c r="C43" s="27" t="s">
        <v>87</v>
      </c>
      <c r="D43" s="27">
        <v>14</v>
      </c>
    </row>
    <row r="44" spans="1:4" ht="16">
      <c r="A44" s="27">
        <v>40</v>
      </c>
      <c r="B44" s="27" t="s">
        <v>14</v>
      </c>
      <c r="C44" s="27" t="s">
        <v>88</v>
      </c>
      <c r="D44" s="27">
        <v>13</v>
      </c>
    </row>
    <row r="45" spans="1:4" ht="16">
      <c r="A45" s="27">
        <v>41</v>
      </c>
      <c r="B45" s="27" t="s">
        <v>7</v>
      </c>
      <c r="C45" s="27" t="s">
        <v>89</v>
      </c>
      <c r="D45" s="27">
        <v>12</v>
      </c>
    </row>
    <row r="46" spans="1:4" ht="16">
      <c r="A46" s="27">
        <v>42</v>
      </c>
      <c r="B46" s="27" t="s">
        <v>10</v>
      </c>
      <c r="C46" s="27" t="s">
        <v>90</v>
      </c>
      <c r="D46" s="27">
        <v>11</v>
      </c>
    </row>
    <row r="47" spans="1:4" ht="16">
      <c r="A47" s="27">
        <v>43</v>
      </c>
      <c r="B47" s="27" t="s">
        <v>15</v>
      </c>
      <c r="C47" s="27" t="s">
        <v>91</v>
      </c>
      <c r="D47" s="27">
        <v>10</v>
      </c>
    </row>
    <row r="48" spans="1:4" ht="16">
      <c r="A48" s="27">
        <v>44</v>
      </c>
      <c r="B48" s="27" t="s">
        <v>9</v>
      </c>
      <c r="C48" s="27" t="s">
        <v>92</v>
      </c>
      <c r="D48" s="27">
        <v>9</v>
      </c>
    </row>
    <row r="49" spans="1:4" ht="16">
      <c r="A49" s="24"/>
      <c r="B49" s="24"/>
      <c r="C49" s="24"/>
      <c r="D49" s="24"/>
    </row>
    <row r="50" spans="1:4" ht="16">
      <c r="A50" s="23" t="s">
        <v>95</v>
      </c>
      <c r="B50" s="24"/>
      <c r="C50" s="24"/>
      <c r="D50" s="24"/>
    </row>
    <row r="51" spans="1:4" ht="32">
      <c r="A51" s="29" t="s">
        <v>94</v>
      </c>
      <c r="B51" s="30" t="s">
        <v>39</v>
      </c>
      <c r="C51" s="31" t="s">
        <v>93</v>
      </c>
      <c r="D51" s="23"/>
    </row>
    <row r="52" spans="1:4" ht="16">
      <c r="A52" s="24">
        <v>1</v>
      </c>
      <c r="B52" s="28" t="s">
        <v>43</v>
      </c>
      <c r="C52" s="24">
        <v>231</v>
      </c>
      <c r="D52" s="24"/>
    </row>
    <row r="53" spans="1:4" ht="16">
      <c r="A53" s="24">
        <v>2</v>
      </c>
      <c r="B53" s="28" t="s">
        <v>9</v>
      </c>
      <c r="C53" s="24">
        <v>177</v>
      </c>
      <c r="D53" s="24"/>
    </row>
    <row r="54" spans="1:4" ht="16">
      <c r="A54" s="24">
        <v>3</v>
      </c>
      <c r="B54" s="28" t="s">
        <v>5</v>
      </c>
      <c r="C54" s="24">
        <v>171</v>
      </c>
      <c r="D54" s="24"/>
    </row>
    <row r="55" spans="1:4" ht="16">
      <c r="A55" s="24">
        <v>4</v>
      </c>
      <c r="B55" s="28" t="s">
        <v>53</v>
      </c>
      <c r="C55" s="24">
        <v>160</v>
      </c>
      <c r="D55" s="24"/>
    </row>
    <row r="56" spans="1:4" ht="16">
      <c r="A56" s="24">
        <v>5</v>
      </c>
      <c r="B56" s="28" t="s">
        <v>48</v>
      </c>
      <c r="C56" s="24">
        <v>145</v>
      </c>
      <c r="D56" s="24"/>
    </row>
    <row r="57" spans="1:4" ht="16">
      <c r="A57" s="24">
        <v>6</v>
      </c>
      <c r="B57" s="28" t="s">
        <v>11</v>
      </c>
      <c r="C57" s="24">
        <v>135</v>
      </c>
      <c r="D57" s="24"/>
    </row>
    <row r="58" spans="1:4" ht="16">
      <c r="A58" s="24">
        <v>7</v>
      </c>
      <c r="B58" s="28" t="s">
        <v>12</v>
      </c>
      <c r="C58" s="24">
        <v>130</v>
      </c>
      <c r="D58" s="24"/>
    </row>
    <row r="59" spans="1:4" ht="16">
      <c r="A59" s="24">
        <v>8</v>
      </c>
      <c r="B59" s="28" t="s">
        <v>14</v>
      </c>
      <c r="C59" s="24">
        <v>128</v>
      </c>
      <c r="D59" s="24"/>
    </row>
    <row r="60" spans="1:4" ht="16">
      <c r="A60" s="24">
        <v>9</v>
      </c>
      <c r="B60" s="28" t="s">
        <v>57</v>
      </c>
      <c r="C60" s="24">
        <v>122</v>
      </c>
      <c r="D60" s="24"/>
    </row>
    <row r="61" spans="1:4" ht="16">
      <c r="A61" s="24">
        <v>10</v>
      </c>
      <c r="B61" s="28" t="s">
        <v>61</v>
      </c>
      <c r="C61" s="24">
        <v>80</v>
      </c>
      <c r="D61" s="24"/>
    </row>
    <row r="62" spans="1:4" ht="16">
      <c r="A62" s="24">
        <v>11</v>
      </c>
      <c r="B62" s="28" t="s">
        <v>18</v>
      </c>
      <c r="C62" s="24">
        <v>75</v>
      </c>
      <c r="D62" s="24"/>
    </row>
    <row r="63" spans="1:4" ht="16">
      <c r="A63" s="24">
        <v>12</v>
      </c>
      <c r="B63" s="28" t="s">
        <v>7</v>
      </c>
      <c r="C63" s="24">
        <v>57</v>
      </c>
      <c r="D63" s="24"/>
    </row>
    <row r="64" spans="1:4" ht="16">
      <c r="A64" s="24">
        <v>13</v>
      </c>
      <c r="B64" s="28" t="s">
        <v>15</v>
      </c>
      <c r="C64" s="24">
        <v>49</v>
      </c>
      <c r="D64" s="24"/>
    </row>
    <row r="65" spans="1:4" ht="16">
      <c r="A65" s="24">
        <v>14</v>
      </c>
      <c r="B65" s="28" t="s">
        <v>23</v>
      </c>
      <c r="C65" s="24">
        <v>45</v>
      </c>
      <c r="D65" s="24"/>
    </row>
    <row r="66" spans="1:4" ht="16">
      <c r="A66" s="24">
        <v>15</v>
      </c>
      <c r="B66" s="28" t="s">
        <v>10</v>
      </c>
      <c r="C66" s="24">
        <v>41</v>
      </c>
      <c r="D66" s="24"/>
    </row>
    <row r="67" spans="1:4" ht="16">
      <c r="A67" s="24">
        <v>16</v>
      </c>
      <c r="B67" s="28" t="s">
        <v>25</v>
      </c>
      <c r="C67" s="24">
        <v>33</v>
      </c>
    </row>
    <row r="68" spans="1:4" ht="16">
      <c r="A68" s="24">
        <v>17</v>
      </c>
      <c r="B68" s="28" t="s">
        <v>72</v>
      </c>
      <c r="C68" s="24">
        <v>27</v>
      </c>
    </row>
    <row r="69" spans="1:4" ht="16">
      <c r="A69" s="24">
        <v>18</v>
      </c>
      <c r="B69" s="28" t="s">
        <v>78</v>
      </c>
      <c r="C69" s="24">
        <v>22</v>
      </c>
    </row>
    <row r="70" spans="1:4" ht="16">
      <c r="C70" s="24"/>
    </row>
    <row r="71" spans="1:4" ht="16">
      <c r="C71" s="23">
        <f>SUM(C52:C69)</f>
        <v>1828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workbookViewId="0">
      <selection sqref="A1:D99"/>
    </sheetView>
  </sheetViews>
  <sheetFormatPr baseColWidth="10" defaultRowHeight="15" x14ac:dyDescent="0"/>
  <cols>
    <col min="2" max="2" width="44.83203125" bestFit="1" customWidth="1"/>
    <col min="3" max="3" width="28.33203125" bestFit="1" customWidth="1"/>
    <col min="4" max="4" width="20.5" bestFit="1" customWidth="1"/>
    <col min="7" max="7" width="35.83203125" bestFit="1" customWidth="1"/>
    <col min="11" max="11" width="35.83203125" bestFit="1" customWidth="1"/>
  </cols>
  <sheetData>
    <row r="1" spans="1:12" ht="16">
      <c r="A1" s="23" t="s">
        <v>101</v>
      </c>
      <c r="B1" s="24"/>
      <c r="C1" s="24"/>
      <c r="D1" s="24"/>
    </row>
    <row r="2" spans="1:12" ht="16">
      <c r="A2" s="23" t="s">
        <v>102</v>
      </c>
      <c r="B2" s="24"/>
      <c r="C2" s="24"/>
      <c r="D2" s="24"/>
    </row>
    <row r="3" spans="1:12" ht="16">
      <c r="A3" s="24"/>
      <c r="B3" s="24"/>
      <c r="C3" s="24"/>
      <c r="D3" s="24"/>
    </row>
    <row r="4" spans="1:12" ht="16">
      <c r="A4" s="25" t="s">
        <v>38</v>
      </c>
      <c r="B4" s="25" t="s">
        <v>39</v>
      </c>
      <c r="C4" s="25" t="s">
        <v>40</v>
      </c>
      <c r="D4" s="26" t="s">
        <v>41</v>
      </c>
      <c r="G4" s="32" t="s">
        <v>99</v>
      </c>
    </row>
    <row r="5" spans="1:12" ht="16">
      <c r="A5" s="27">
        <v>1</v>
      </c>
      <c r="B5" s="27" t="s">
        <v>103</v>
      </c>
      <c r="C5" s="27" t="s">
        <v>104</v>
      </c>
      <c r="D5" s="27">
        <v>150</v>
      </c>
      <c r="G5" s="32" t="s">
        <v>97</v>
      </c>
      <c r="H5" t="s">
        <v>100</v>
      </c>
      <c r="J5" t="s">
        <v>0</v>
      </c>
      <c r="K5" t="s">
        <v>39</v>
      </c>
      <c r="L5" t="s">
        <v>93</v>
      </c>
    </row>
    <row r="6" spans="1:12" ht="16">
      <c r="A6" s="27">
        <v>2</v>
      </c>
      <c r="B6" s="27" t="s">
        <v>103</v>
      </c>
      <c r="C6" s="27" t="s">
        <v>105</v>
      </c>
      <c r="D6" s="27">
        <v>130</v>
      </c>
      <c r="G6" s="33" t="s">
        <v>106</v>
      </c>
      <c r="H6" s="35">
        <v>39</v>
      </c>
      <c r="I6" s="35"/>
      <c r="J6">
        <v>1</v>
      </c>
      <c r="K6" s="34" t="s">
        <v>103</v>
      </c>
      <c r="L6" s="36">
        <v>347</v>
      </c>
    </row>
    <row r="7" spans="1:12" ht="16">
      <c r="A7" s="27">
        <v>3</v>
      </c>
      <c r="B7" s="27" t="s">
        <v>12</v>
      </c>
      <c r="C7" s="27" t="s">
        <v>50</v>
      </c>
      <c r="D7" s="27">
        <v>115</v>
      </c>
      <c r="G7" s="33" t="s">
        <v>57</v>
      </c>
      <c r="H7" s="35">
        <v>65</v>
      </c>
      <c r="I7" s="35"/>
      <c r="J7">
        <v>2</v>
      </c>
      <c r="K7" s="34" t="s">
        <v>12</v>
      </c>
      <c r="L7" s="36">
        <v>210</v>
      </c>
    </row>
    <row r="8" spans="1:12" ht="16">
      <c r="A8" s="27">
        <v>4</v>
      </c>
      <c r="B8" s="27" t="s">
        <v>9</v>
      </c>
      <c r="C8" s="27" t="s">
        <v>42</v>
      </c>
      <c r="D8" s="27">
        <v>100</v>
      </c>
      <c r="G8" s="33" t="s">
        <v>61</v>
      </c>
      <c r="H8" s="35">
        <v>83</v>
      </c>
      <c r="I8" s="35"/>
      <c r="J8">
        <v>3</v>
      </c>
      <c r="K8" s="34" t="s">
        <v>11</v>
      </c>
      <c r="L8" s="36">
        <v>159</v>
      </c>
    </row>
    <row r="9" spans="1:12" ht="16">
      <c r="A9" s="27">
        <v>5</v>
      </c>
      <c r="B9" s="27" t="s">
        <v>107</v>
      </c>
      <c r="C9" s="27" t="s">
        <v>108</v>
      </c>
      <c r="D9" s="27">
        <v>90</v>
      </c>
      <c r="G9" s="33" t="s">
        <v>10</v>
      </c>
      <c r="H9" s="35">
        <v>11</v>
      </c>
      <c r="I9" s="35"/>
      <c r="J9">
        <v>4</v>
      </c>
      <c r="K9" s="34" t="s">
        <v>107</v>
      </c>
      <c r="L9" s="36">
        <v>157</v>
      </c>
    </row>
    <row r="10" spans="1:12" ht="16">
      <c r="A10" s="27">
        <v>6</v>
      </c>
      <c r="B10" s="27" t="s">
        <v>11</v>
      </c>
      <c r="C10" s="27" t="s">
        <v>109</v>
      </c>
      <c r="D10" s="27">
        <v>80</v>
      </c>
      <c r="G10" s="33" t="s">
        <v>11</v>
      </c>
      <c r="H10" s="35">
        <v>159</v>
      </c>
      <c r="I10" s="35"/>
      <c r="J10">
        <v>5</v>
      </c>
      <c r="K10" s="34" t="s">
        <v>9</v>
      </c>
      <c r="L10" s="36">
        <v>137</v>
      </c>
    </row>
    <row r="11" spans="1:12" ht="16">
      <c r="A11" s="27">
        <v>7</v>
      </c>
      <c r="B11" s="27" t="s">
        <v>18</v>
      </c>
      <c r="C11" s="27" t="s">
        <v>110</v>
      </c>
      <c r="D11" s="27">
        <v>70</v>
      </c>
      <c r="G11" s="33" t="s">
        <v>111</v>
      </c>
      <c r="H11" s="35">
        <v>1</v>
      </c>
      <c r="I11" s="35"/>
      <c r="J11">
        <v>6</v>
      </c>
      <c r="K11" s="34" t="s">
        <v>53</v>
      </c>
      <c r="L11" s="36">
        <v>123</v>
      </c>
    </row>
    <row r="12" spans="1:12" ht="16">
      <c r="A12" s="27">
        <v>8</v>
      </c>
      <c r="B12" s="27" t="s">
        <v>43</v>
      </c>
      <c r="C12" s="27" t="s">
        <v>112</v>
      </c>
      <c r="D12" s="27">
        <v>65</v>
      </c>
      <c r="G12" s="33" t="s">
        <v>25</v>
      </c>
      <c r="H12" s="35">
        <v>66</v>
      </c>
      <c r="I12" s="35"/>
      <c r="J12">
        <v>7</v>
      </c>
      <c r="K12" s="34" t="s">
        <v>5</v>
      </c>
      <c r="L12" s="36">
        <v>109</v>
      </c>
    </row>
    <row r="13" spans="1:12" ht="16">
      <c r="A13" s="27">
        <v>9</v>
      </c>
      <c r="B13" s="27" t="s">
        <v>11</v>
      </c>
      <c r="C13" s="27" t="s">
        <v>47</v>
      </c>
      <c r="D13" s="27">
        <v>60</v>
      </c>
      <c r="G13" s="33" t="s">
        <v>23</v>
      </c>
      <c r="H13" s="35">
        <v>42</v>
      </c>
      <c r="I13" s="35"/>
      <c r="J13">
        <v>8</v>
      </c>
      <c r="K13" s="34" t="s">
        <v>43</v>
      </c>
      <c r="L13" s="36">
        <v>104</v>
      </c>
    </row>
    <row r="14" spans="1:12" ht="16">
      <c r="A14" s="27">
        <v>10</v>
      </c>
      <c r="B14" s="27" t="s">
        <v>61</v>
      </c>
      <c r="C14" s="27" t="s">
        <v>113</v>
      </c>
      <c r="D14" s="27">
        <v>55</v>
      </c>
      <c r="G14" s="33" t="s">
        <v>12</v>
      </c>
      <c r="H14" s="35">
        <v>210</v>
      </c>
      <c r="I14" s="35"/>
      <c r="J14">
        <v>9</v>
      </c>
      <c r="K14" s="34" t="s">
        <v>61</v>
      </c>
      <c r="L14" s="36">
        <v>83</v>
      </c>
    </row>
    <row r="15" spans="1:12" ht="16">
      <c r="A15" s="27">
        <v>11</v>
      </c>
      <c r="B15" s="27" t="s">
        <v>5</v>
      </c>
      <c r="C15" s="27" t="s">
        <v>114</v>
      </c>
      <c r="D15" s="27">
        <v>52</v>
      </c>
      <c r="G15" s="33" t="s">
        <v>5</v>
      </c>
      <c r="H15" s="35">
        <v>109</v>
      </c>
      <c r="I15" s="35"/>
      <c r="J15">
        <v>10</v>
      </c>
      <c r="K15" s="34" t="s">
        <v>18</v>
      </c>
      <c r="L15" s="36">
        <v>71</v>
      </c>
    </row>
    <row r="16" spans="1:12" ht="16">
      <c r="A16" s="27">
        <v>12</v>
      </c>
      <c r="B16" s="27" t="s">
        <v>14</v>
      </c>
      <c r="C16" s="27" t="s">
        <v>115</v>
      </c>
      <c r="D16" s="27">
        <v>49</v>
      </c>
      <c r="G16" s="33" t="s">
        <v>15</v>
      </c>
      <c r="H16" s="35">
        <v>30</v>
      </c>
      <c r="I16" s="35"/>
      <c r="J16">
        <v>11</v>
      </c>
      <c r="K16" s="34" t="s">
        <v>25</v>
      </c>
      <c r="L16" s="36">
        <v>66</v>
      </c>
    </row>
    <row r="17" spans="1:12" ht="16">
      <c r="A17" s="27">
        <v>13</v>
      </c>
      <c r="B17" s="27" t="s">
        <v>53</v>
      </c>
      <c r="C17" s="27" t="s">
        <v>55</v>
      </c>
      <c r="D17" s="27">
        <v>47</v>
      </c>
      <c r="G17" s="33" t="s">
        <v>53</v>
      </c>
      <c r="H17" s="35">
        <v>123</v>
      </c>
      <c r="I17" s="35"/>
      <c r="J17">
        <v>12</v>
      </c>
      <c r="K17" s="34" t="s">
        <v>57</v>
      </c>
      <c r="L17" s="36">
        <v>65</v>
      </c>
    </row>
    <row r="18" spans="1:12" ht="16">
      <c r="A18" s="27">
        <v>14</v>
      </c>
      <c r="B18" s="27" t="s">
        <v>53</v>
      </c>
      <c r="C18" s="27" t="s">
        <v>54</v>
      </c>
      <c r="D18" s="27">
        <v>45</v>
      </c>
      <c r="G18" s="33" t="s">
        <v>103</v>
      </c>
      <c r="H18" s="35">
        <v>347</v>
      </c>
      <c r="I18" s="35"/>
      <c r="J18">
        <v>13</v>
      </c>
      <c r="K18" s="34" t="s">
        <v>7</v>
      </c>
      <c r="L18" s="36">
        <v>54</v>
      </c>
    </row>
    <row r="19" spans="1:12" ht="16">
      <c r="A19" s="27">
        <v>15</v>
      </c>
      <c r="B19" s="27" t="s">
        <v>57</v>
      </c>
      <c r="C19" s="27" t="s">
        <v>58</v>
      </c>
      <c r="D19" s="27">
        <v>43</v>
      </c>
      <c r="G19" s="33" t="s">
        <v>107</v>
      </c>
      <c r="H19" s="35">
        <v>157</v>
      </c>
      <c r="I19" s="35"/>
      <c r="J19">
        <v>14</v>
      </c>
      <c r="K19" s="34" t="s">
        <v>14</v>
      </c>
      <c r="L19" s="36">
        <v>50</v>
      </c>
    </row>
    <row r="20" spans="1:12" ht="16">
      <c r="A20" s="27">
        <v>16</v>
      </c>
      <c r="B20" s="27" t="s">
        <v>12</v>
      </c>
      <c r="C20" s="27" t="s">
        <v>116</v>
      </c>
      <c r="D20" s="27">
        <v>41</v>
      </c>
      <c r="G20" s="33" t="s">
        <v>43</v>
      </c>
      <c r="H20" s="35">
        <v>104</v>
      </c>
      <c r="I20" s="35"/>
      <c r="J20">
        <v>15</v>
      </c>
      <c r="K20" s="34" t="s">
        <v>23</v>
      </c>
      <c r="L20" s="36">
        <v>42</v>
      </c>
    </row>
    <row r="21" spans="1:12" ht="16">
      <c r="A21" s="27">
        <v>17</v>
      </c>
      <c r="B21" s="27" t="s">
        <v>103</v>
      </c>
      <c r="C21" s="27" t="s">
        <v>117</v>
      </c>
      <c r="D21" s="27">
        <v>39</v>
      </c>
      <c r="G21" s="33" t="s">
        <v>18</v>
      </c>
      <c r="H21" s="35">
        <v>71</v>
      </c>
      <c r="I21" s="35"/>
      <c r="J21">
        <v>16</v>
      </c>
      <c r="K21" s="34" t="s">
        <v>106</v>
      </c>
      <c r="L21" s="36">
        <v>39</v>
      </c>
    </row>
    <row r="22" spans="1:12" ht="16">
      <c r="A22" s="27">
        <v>18</v>
      </c>
      <c r="B22" s="27" t="s">
        <v>23</v>
      </c>
      <c r="C22" s="27" t="s">
        <v>76</v>
      </c>
      <c r="D22" s="27">
        <v>37</v>
      </c>
      <c r="G22" s="33" t="s">
        <v>7</v>
      </c>
      <c r="H22" s="35">
        <v>54</v>
      </c>
      <c r="I22" s="35"/>
      <c r="J22">
        <v>17</v>
      </c>
      <c r="K22" s="34" t="s">
        <v>15</v>
      </c>
      <c r="L22" s="36">
        <v>30</v>
      </c>
    </row>
    <row r="23" spans="1:12" ht="16">
      <c r="A23" s="27">
        <v>19</v>
      </c>
      <c r="B23" s="27" t="s">
        <v>107</v>
      </c>
      <c r="C23" s="27" t="s">
        <v>118</v>
      </c>
      <c r="D23" s="27">
        <v>35</v>
      </c>
      <c r="G23" s="33" t="s">
        <v>9</v>
      </c>
      <c r="H23" s="35">
        <v>137</v>
      </c>
      <c r="I23" s="35"/>
      <c r="J23">
        <v>18</v>
      </c>
      <c r="K23" s="34" t="s">
        <v>10</v>
      </c>
      <c r="L23" s="36">
        <v>11</v>
      </c>
    </row>
    <row r="24" spans="1:12" ht="16">
      <c r="A24" s="27">
        <v>20</v>
      </c>
      <c r="B24" s="27" t="s">
        <v>106</v>
      </c>
      <c r="C24" s="27" t="s">
        <v>119</v>
      </c>
      <c r="D24" s="27">
        <v>33</v>
      </c>
      <c r="G24" s="33" t="s">
        <v>14</v>
      </c>
      <c r="H24" s="35">
        <v>50</v>
      </c>
      <c r="I24" s="35"/>
      <c r="J24">
        <v>19</v>
      </c>
      <c r="K24" s="34" t="s">
        <v>72</v>
      </c>
      <c r="L24" s="36">
        <v>9</v>
      </c>
    </row>
    <row r="25" spans="1:12" ht="16">
      <c r="A25" s="27">
        <v>21</v>
      </c>
      <c r="B25" s="27" t="s">
        <v>107</v>
      </c>
      <c r="C25" s="27" t="s">
        <v>120</v>
      </c>
      <c r="D25" s="27">
        <v>32</v>
      </c>
      <c r="G25" s="33" t="s">
        <v>72</v>
      </c>
      <c r="H25" s="35">
        <v>9</v>
      </c>
      <c r="I25" s="35"/>
      <c r="J25">
        <v>20</v>
      </c>
      <c r="K25" s="34" t="s">
        <v>111</v>
      </c>
      <c r="L25" s="36">
        <v>1</v>
      </c>
    </row>
    <row r="26" spans="1:12" ht="16">
      <c r="A26" s="27">
        <v>22</v>
      </c>
      <c r="B26" s="27" t="s">
        <v>25</v>
      </c>
      <c r="C26" s="27" t="s">
        <v>66</v>
      </c>
      <c r="D26" s="27">
        <v>31</v>
      </c>
      <c r="G26" s="33" t="s">
        <v>98</v>
      </c>
      <c r="H26" s="35">
        <v>1867</v>
      </c>
      <c r="I26" s="35"/>
    </row>
    <row r="27" spans="1:12" ht="16">
      <c r="A27" s="27">
        <v>23</v>
      </c>
      <c r="B27" s="27" t="s">
        <v>12</v>
      </c>
      <c r="C27" s="27" t="s">
        <v>121</v>
      </c>
      <c r="D27" s="27">
        <v>30</v>
      </c>
    </row>
    <row r="28" spans="1:12" ht="16">
      <c r="A28" s="27">
        <v>24</v>
      </c>
      <c r="B28" s="27" t="s">
        <v>5</v>
      </c>
      <c r="C28" s="27" t="s">
        <v>122</v>
      </c>
      <c r="D28" s="27">
        <v>29</v>
      </c>
    </row>
    <row r="29" spans="1:12" ht="16">
      <c r="A29" s="27">
        <v>25</v>
      </c>
      <c r="B29" s="27" t="s">
        <v>103</v>
      </c>
      <c r="C29" s="27" t="s">
        <v>123</v>
      </c>
      <c r="D29" s="27">
        <v>28</v>
      </c>
    </row>
    <row r="30" spans="1:12" ht="16">
      <c r="A30" s="27">
        <v>26</v>
      </c>
      <c r="B30" s="27" t="s">
        <v>7</v>
      </c>
      <c r="C30" s="27" t="s">
        <v>124</v>
      </c>
      <c r="D30" s="27">
        <v>27</v>
      </c>
    </row>
    <row r="31" spans="1:12" ht="16">
      <c r="A31" s="27">
        <v>27</v>
      </c>
      <c r="B31" s="27" t="s">
        <v>9</v>
      </c>
      <c r="C31" s="27" t="s">
        <v>83</v>
      </c>
      <c r="D31" s="27">
        <v>26</v>
      </c>
    </row>
    <row r="32" spans="1:12" ht="16">
      <c r="A32" s="27">
        <v>28</v>
      </c>
      <c r="B32" s="27" t="s">
        <v>7</v>
      </c>
      <c r="C32" s="27" t="s">
        <v>71</v>
      </c>
      <c r="D32" s="27">
        <v>25</v>
      </c>
    </row>
    <row r="33" spans="1:4" ht="16">
      <c r="A33" s="27">
        <v>29</v>
      </c>
      <c r="B33" s="27" t="s">
        <v>12</v>
      </c>
      <c r="C33" s="27" t="s">
        <v>125</v>
      </c>
      <c r="D33" s="27">
        <v>24</v>
      </c>
    </row>
    <row r="34" spans="1:4" ht="16">
      <c r="A34" s="27">
        <v>30</v>
      </c>
      <c r="B34" s="27" t="s">
        <v>15</v>
      </c>
      <c r="C34" s="27" t="s">
        <v>75</v>
      </c>
      <c r="D34" s="27">
        <v>23</v>
      </c>
    </row>
    <row r="35" spans="1:4" ht="16">
      <c r="A35" s="27">
        <v>31</v>
      </c>
      <c r="B35" s="27" t="s">
        <v>25</v>
      </c>
      <c r="C35" s="27" t="s">
        <v>126</v>
      </c>
      <c r="D35" s="27">
        <v>22</v>
      </c>
    </row>
    <row r="36" spans="1:4" ht="16">
      <c r="A36" s="27">
        <v>32</v>
      </c>
      <c r="B36" s="27" t="s">
        <v>43</v>
      </c>
      <c r="C36" s="27" t="s">
        <v>65</v>
      </c>
      <c r="D36" s="27">
        <v>21</v>
      </c>
    </row>
    <row r="37" spans="1:4" ht="16">
      <c r="A37" s="27">
        <v>33</v>
      </c>
      <c r="B37" s="27" t="s">
        <v>5</v>
      </c>
      <c r="C37" s="27" t="s">
        <v>127</v>
      </c>
      <c r="D37" s="27">
        <v>20</v>
      </c>
    </row>
    <row r="38" spans="1:4" ht="16">
      <c r="A38" s="27">
        <v>34</v>
      </c>
      <c r="B38" s="27" t="s">
        <v>11</v>
      </c>
      <c r="C38" s="27" t="s">
        <v>128</v>
      </c>
      <c r="D38" s="27">
        <v>19</v>
      </c>
    </row>
    <row r="39" spans="1:4" ht="16">
      <c r="A39" s="27">
        <v>35</v>
      </c>
      <c r="B39" s="27" t="s">
        <v>43</v>
      </c>
      <c r="C39" s="27" t="s">
        <v>129</v>
      </c>
      <c r="D39" s="27">
        <v>18</v>
      </c>
    </row>
    <row r="40" spans="1:4" ht="16">
      <c r="A40" s="27">
        <v>36</v>
      </c>
      <c r="B40" s="27" t="s">
        <v>53</v>
      </c>
      <c r="C40" s="27" t="s">
        <v>64</v>
      </c>
      <c r="D40" s="27">
        <v>17</v>
      </c>
    </row>
    <row r="41" spans="1:4" ht="16">
      <c r="A41" s="27">
        <v>37</v>
      </c>
      <c r="B41" s="27" t="s">
        <v>57</v>
      </c>
      <c r="C41" s="27" t="s">
        <v>130</v>
      </c>
      <c r="D41" s="27">
        <v>16</v>
      </c>
    </row>
    <row r="42" spans="1:4" ht="16">
      <c r="A42" s="27">
        <v>38</v>
      </c>
      <c r="B42" s="27" t="s">
        <v>61</v>
      </c>
      <c r="C42" s="27" t="s">
        <v>131</v>
      </c>
      <c r="D42" s="27">
        <v>15</v>
      </c>
    </row>
    <row r="43" spans="1:4" ht="16">
      <c r="A43" s="27">
        <v>39</v>
      </c>
      <c r="B43" s="27" t="s">
        <v>53</v>
      </c>
      <c r="C43" s="27" t="s">
        <v>85</v>
      </c>
      <c r="D43" s="27">
        <v>14</v>
      </c>
    </row>
    <row r="44" spans="1:4" ht="16">
      <c r="A44" s="27">
        <v>40</v>
      </c>
      <c r="B44" s="27" t="s">
        <v>25</v>
      </c>
      <c r="C44" s="27" t="s">
        <v>132</v>
      </c>
      <c r="D44" s="27">
        <v>13</v>
      </c>
    </row>
    <row r="45" spans="1:4" ht="16">
      <c r="A45" s="27">
        <v>41</v>
      </c>
      <c r="B45" s="27" t="s">
        <v>61</v>
      </c>
      <c r="C45" s="27" t="s">
        <v>62</v>
      </c>
      <c r="D45" s="27">
        <v>12</v>
      </c>
    </row>
    <row r="46" spans="1:4" ht="16">
      <c r="A46" s="27">
        <v>42</v>
      </c>
      <c r="B46" s="27" t="s">
        <v>9</v>
      </c>
      <c r="C46" s="27" t="s">
        <v>133</v>
      </c>
      <c r="D46" s="27">
        <v>11</v>
      </c>
    </row>
    <row r="47" spans="1:4" ht="16">
      <c r="A47" s="27">
        <v>43</v>
      </c>
      <c r="B47" s="27" t="s">
        <v>10</v>
      </c>
      <c r="C47" s="27" t="s">
        <v>69</v>
      </c>
      <c r="D47" s="27">
        <v>10</v>
      </c>
    </row>
    <row r="48" spans="1:4" ht="16">
      <c r="A48" s="27">
        <v>44</v>
      </c>
      <c r="B48" s="27" t="s">
        <v>72</v>
      </c>
      <c r="C48" s="27" t="s">
        <v>134</v>
      </c>
      <c r="D48" s="27">
        <v>9</v>
      </c>
    </row>
    <row r="49" spans="1:4" ht="16">
      <c r="A49" s="27">
        <v>45</v>
      </c>
      <c r="B49" s="27" t="s">
        <v>5</v>
      </c>
      <c r="C49" s="27" t="s">
        <v>63</v>
      </c>
      <c r="D49" s="27">
        <v>8</v>
      </c>
    </row>
    <row r="50" spans="1:4" ht="16">
      <c r="A50" s="27">
        <v>46</v>
      </c>
      <c r="B50" s="27" t="s">
        <v>15</v>
      </c>
      <c r="C50" s="27" t="s">
        <v>91</v>
      </c>
      <c r="D50" s="27">
        <v>7</v>
      </c>
    </row>
    <row r="51" spans="1:4" ht="16">
      <c r="A51" s="27">
        <v>47</v>
      </c>
      <c r="B51" s="27" t="s">
        <v>106</v>
      </c>
      <c r="C51" s="27" t="s">
        <v>135</v>
      </c>
      <c r="D51" s="27">
        <v>6</v>
      </c>
    </row>
    <row r="52" spans="1:4" ht="16">
      <c r="A52" s="27">
        <v>48</v>
      </c>
      <c r="B52" s="27" t="s">
        <v>57</v>
      </c>
      <c r="C52" s="27" t="s">
        <v>136</v>
      </c>
      <c r="D52" s="27">
        <v>5</v>
      </c>
    </row>
    <row r="53" spans="1:4" ht="16">
      <c r="A53" s="27">
        <v>49</v>
      </c>
      <c r="B53" s="27" t="s">
        <v>23</v>
      </c>
      <c r="C53" s="27" t="s">
        <v>137</v>
      </c>
      <c r="D53" s="27">
        <v>4</v>
      </c>
    </row>
    <row r="54" spans="1:4" ht="16">
      <c r="A54" s="27">
        <v>50</v>
      </c>
      <c r="B54" s="27" t="s">
        <v>57</v>
      </c>
      <c r="C54" s="27" t="s">
        <v>138</v>
      </c>
      <c r="D54" s="27">
        <v>1</v>
      </c>
    </row>
    <row r="55" spans="1:4" ht="16">
      <c r="A55" s="27">
        <v>51</v>
      </c>
      <c r="B55" s="27" t="s">
        <v>18</v>
      </c>
      <c r="C55" s="27" t="s">
        <v>139</v>
      </c>
      <c r="D55" s="27">
        <v>1</v>
      </c>
    </row>
    <row r="56" spans="1:4" ht="16">
      <c r="A56" s="27">
        <v>52</v>
      </c>
      <c r="B56" s="27" t="s">
        <v>61</v>
      </c>
      <c r="C56" s="27" t="s">
        <v>140</v>
      </c>
      <c r="D56" s="27">
        <v>1</v>
      </c>
    </row>
    <row r="57" spans="1:4" ht="16">
      <c r="A57" s="27">
        <v>53</v>
      </c>
      <c r="B57" s="27" t="s">
        <v>23</v>
      </c>
      <c r="C57" s="27" t="s">
        <v>80</v>
      </c>
      <c r="D57" s="27">
        <v>1</v>
      </c>
    </row>
    <row r="58" spans="1:4" ht="16">
      <c r="A58" s="27">
        <v>54</v>
      </c>
      <c r="B58" s="27" t="s">
        <v>111</v>
      </c>
      <c r="C58" s="27" t="s">
        <v>141</v>
      </c>
      <c r="D58" s="27">
        <v>1</v>
      </c>
    </row>
    <row r="59" spans="1:4" ht="16">
      <c r="A59" s="27">
        <v>55</v>
      </c>
      <c r="B59" s="27" t="s">
        <v>14</v>
      </c>
      <c r="C59" s="27" t="s">
        <v>142</v>
      </c>
      <c r="D59" s="27">
        <v>1</v>
      </c>
    </row>
    <row r="60" spans="1:4" ht="16">
      <c r="A60" s="27">
        <v>56</v>
      </c>
      <c r="B60" s="27" t="s">
        <v>10</v>
      </c>
      <c r="C60" s="27" t="s">
        <v>143</v>
      </c>
      <c r="D60" s="27">
        <v>1</v>
      </c>
    </row>
    <row r="61" spans="1:4" ht="16">
      <c r="A61" s="27">
        <v>57</v>
      </c>
      <c r="B61" s="27" t="s">
        <v>7</v>
      </c>
      <c r="C61" s="27" t="s">
        <v>144</v>
      </c>
      <c r="D61" s="27">
        <v>1</v>
      </c>
    </row>
    <row r="62" spans="1:4" ht="16">
      <c r="A62" s="27">
        <v>58</v>
      </c>
      <c r="B62" s="27" t="s">
        <v>7</v>
      </c>
      <c r="C62" s="27" t="s">
        <v>145</v>
      </c>
      <c r="D62" s="27">
        <v>1</v>
      </c>
    </row>
    <row r="63" spans="1:4" ht="16">
      <c r="A63" s="27" t="s">
        <v>146</v>
      </c>
      <c r="B63" s="27" t="s">
        <v>15</v>
      </c>
      <c r="C63" s="27" t="s">
        <v>147</v>
      </c>
      <c r="D63" s="27" t="s">
        <v>148</v>
      </c>
    </row>
    <row r="64" spans="1:4" ht="16">
      <c r="A64" s="27" t="s">
        <v>146</v>
      </c>
      <c r="B64" s="27" t="s">
        <v>18</v>
      </c>
      <c r="C64" s="27" t="s">
        <v>74</v>
      </c>
      <c r="D64" s="27" t="s">
        <v>148</v>
      </c>
    </row>
    <row r="65" spans="1:14" ht="16">
      <c r="A65" s="27" t="s">
        <v>146</v>
      </c>
      <c r="B65" s="27" t="s">
        <v>14</v>
      </c>
      <c r="C65" s="27" t="s">
        <v>149</v>
      </c>
      <c r="D65" s="27" t="s">
        <v>148</v>
      </c>
    </row>
    <row r="66" spans="1:14" ht="16">
      <c r="A66" s="27" t="s">
        <v>146</v>
      </c>
      <c r="B66" s="27" t="s">
        <v>25</v>
      </c>
      <c r="C66" s="27" t="s">
        <v>150</v>
      </c>
      <c r="D66" s="27" t="s">
        <v>148</v>
      </c>
    </row>
    <row r="67" spans="1:14" ht="16">
      <c r="A67" s="27" t="s">
        <v>146</v>
      </c>
      <c r="B67" s="27" t="s">
        <v>151</v>
      </c>
      <c r="C67" s="27" t="s">
        <v>59</v>
      </c>
      <c r="D67" s="27" t="s">
        <v>148</v>
      </c>
    </row>
    <row r="68" spans="1:14" ht="16">
      <c r="A68" s="27" t="s">
        <v>146</v>
      </c>
      <c r="B68" s="27" t="s">
        <v>43</v>
      </c>
      <c r="C68" s="27" t="s">
        <v>152</v>
      </c>
      <c r="D68" s="27" t="s">
        <v>148</v>
      </c>
    </row>
    <row r="69" spans="1:14" ht="16">
      <c r="A69" s="27" t="s">
        <v>146</v>
      </c>
      <c r="B69" s="27" t="s">
        <v>15</v>
      </c>
      <c r="C69" s="27" t="s">
        <v>153</v>
      </c>
      <c r="D69" s="27" t="s">
        <v>148</v>
      </c>
    </row>
    <row r="70" spans="1:14" ht="16">
      <c r="A70" s="27" t="s">
        <v>146</v>
      </c>
      <c r="B70" s="27" t="s">
        <v>18</v>
      </c>
      <c r="C70" s="27" t="s">
        <v>154</v>
      </c>
      <c r="D70" s="27" t="s">
        <v>148</v>
      </c>
    </row>
    <row r="71" spans="1:14" ht="16">
      <c r="A71" s="27" t="s">
        <v>146</v>
      </c>
      <c r="B71" s="27" t="s">
        <v>106</v>
      </c>
      <c r="C71" s="27" t="s">
        <v>155</v>
      </c>
      <c r="D71" s="27" t="s">
        <v>156</v>
      </c>
    </row>
    <row r="72" spans="1:14" ht="16">
      <c r="A72" s="27" t="s">
        <v>146</v>
      </c>
      <c r="B72" s="27" t="s">
        <v>23</v>
      </c>
      <c r="C72" s="27" t="s">
        <v>157</v>
      </c>
      <c r="D72" s="27" t="s">
        <v>156</v>
      </c>
    </row>
    <row r="73" spans="1:14" ht="16">
      <c r="A73" s="27" t="s">
        <v>146</v>
      </c>
      <c r="B73" s="27" t="s">
        <v>107</v>
      </c>
      <c r="C73" s="27" t="s">
        <v>158</v>
      </c>
      <c r="D73" s="27" t="s">
        <v>156</v>
      </c>
    </row>
    <row r="74" spans="1:14" ht="16">
      <c r="A74" s="27" t="s">
        <v>146</v>
      </c>
      <c r="B74" s="27" t="s">
        <v>14</v>
      </c>
      <c r="C74" s="27" t="s">
        <v>159</v>
      </c>
      <c r="D74" s="27" t="s">
        <v>156</v>
      </c>
    </row>
    <row r="75" spans="1:14" ht="16">
      <c r="A75" s="37"/>
      <c r="B75" s="37"/>
      <c r="C75" s="37"/>
      <c r="D75" s="37"/>
    </row>
    <row r="76" spans="1:14" ht="16">
      <c r="A76" s="23" t="s">
        <v>160</v>
      </c>
      <c r="B76" s="24"/>
      <c r="C76" s="24"/>
      <c r="D76" s="24"/>
    </row>
    <row r="77" spans="1:14" ht="16">
      <c r="A77" s="23" t="s">
        <v>0</v>
      </c>
      <c r="B77" s="23" t="s">
        <v>39</v>
      </c>
      <c r="C77" s="23" t="s">
        <v>93</v>
      </c>
      <c r="D77" s="23"/>
      <c r="E77" s="38"/>
      <c r="F77" s="38"/>
      <c r="J77" s="38"/>
      <c r="K77" s="38"/>
      <c r="L77" s="38"/>
      <c r="M77" s="38"/>
      <c r="N77" s="38"/>
    </row>
    <row r="78" spans="1:14" ht="16">
      <c r="A78" s="24">
        <v>1</v>
      </c>
      <c r="B78" s="28" t="s">
        <v>103</v>
      </c>
      <c r="C78" s="24">
        <v>347</v>
      </c>
      <c r="D78" s="24"/>
    </row>
    <row r="79" spans="1:14" ht="16">
      <c r="A79" s="24">
        <v>2</v>
      </c>
      <c r="B79" s="28" t="s">
        <v>12</v>
      </c>
      <c r="C79" s="24">
        <v>210</v>
      </c>
      <c r="D79" s="24"/>
    </row>
    <row r="80" spans="1:14" ht="16">
      <c r="A80" s="24">
        <v>3</v>
      </c>
      <c r="B80" s="28" t="s">
        <v>11</v>
      </c>
      <c r="C80" s="24">
        <v>159</v>
      </c>
      <c r="D80" s="24"/>
    </row>
    <row r="81" spans="1:4" ht="16">
      <c r="A81" s="24">
        <v>4</v>
      </c>
      <c r="B81" s="28" t="s">
        <v>107</v>
      </c>
      <c r="C81" s="24">
        <v>157</v>
      </c>
      <c r="D81" s="24"/>
    </row>
    <row r="82" spans="1:4" ht="16">
      <c r="A82" s="24">
        <v>5</v>
      </c>
      <c r="B82" s="28" t="s">
        <v>9</v>
      </c>
      <c r="C82" s="24">
        <v>137</v>
      </c>
      <c r="D82" s="24"/>
    </row>
    <row r="83" spans="1:4" ht="16">
      <c r="A83" s="24">
        <v>6</v>
      </c>
      <c r="B83" s="28" t="s">
        <v>53</v>
      </c>
      <c r="C83" s="24">
        <v>123</v>
      </c>
      <c r="D83" s="24"/>
    </row>
    <row r="84" spans="1:4" ht="16">
      <c r="A84" s="24">
        <v>7</v>
      </c>
      <c r="B84" s="28" t="s">
        <v>5</v>
      </c>
      <c r="C84" s="24">
        <v>109</v>
      </c>
      <c r="D84" s="24"/>
    </row>
    <row r="85" spans="1:4" ht="16">
      <c r="A85" s="24">
        <v>8</v>
      </c>
      <c r="B85" s="28" t="s">
        <v>43</v>
      </c>
      <c r="C85" s="24">
        <v>104</v>
      </c>
      <c r="D85" s="24"/>
    </row>
    <row r="86" spans="1:4" ht="16">
      <c r="A86" s="24">
        <v>9</v>
      </c>
      <c r="B86" s="28" t="s">
        <v>61</v>
      </c>
      <c r="C86" s="24">
        <v>83</v>
      </c>
      <c r="D86" s="24"/>
    </row>
    <row r="87" spans="1:4" ht="16">
      <c r="A87" s="24">
        <v>10</v>
      </c>
      <c r="B87" s="28" t="s">
        <v>18</v>
      </c>
      <c r="C87" s="24">
        <v>71</v>
      </c>
      <c r="D87" s="24"/>
    </row>
    <row r="88" spans="1:4" ht="16">
      <c r="A88" s="24">
        <v>11</v>
      </c>
      <c r="B88" s="28" t="s">
        <v>25</v>
      </c>
      <c r="C88" s="24">
        <v>66</v>
      </c>
      <c r="D88" s="24"/>
    </row>
    <row r="89" spans="1:4" ht="16">
      <c r="A89" s="24">
        <v>12</v>
      </c>
      <c r="B89" s="28" t="s">
        <v>57</v>
      </c>
      <c r="C89" s="24">
        <v>65</v>
      </c>
      <c r="D89" s="24"/>
    </row>
    <row r="90" spans="1:4" ht="16">
      <c r="A90" s="24">
        <v>13</v>
      </c>
      <c r="B90" s="28" t="s">
        <v>7</v>
      </c>
      <c r="C90" s="24">
        <v>54</v>
      </c>
      <c r="D90" s="24"/>
    </row>
    <row r="91" spans="1:4" ht="16">
      <c r="A91" s="24">
        <v>14</v>
      </c>
      <c r="B91" s="28" t="s">
        <v>14</v>
      </c>
      <c r="C91" s="24">
        <v>50</v>
      </c>
      <c r="D91" s="24"/>
    </row>
    <row r="92" spans="1:4" ht="16">
      <c r="A92" s="24">
        <v>15</v>
      </c>
      <c r="B92" s="28" t="s">
        <v>23</v>
      </c>
      <c r="C92" s="24">
        <v>42</v>
      </c>
      <c r="D92" s="24"/>
    </row>
    <row r="93" spans="1:4" ht="16">
      <c r="A93" s="24">
        <v>16</v>
      </c>
      <c r="B93" s="28" t="s">
        <v>106</v>
      </c>
      <c r="C93" s="24">
        <v>39</v>
      </c>
    </row>
    <row r="94" spans="1:4" ht="16">
      <c r="A94" s="24">
        <v>17</v>
      </c>
      <c r="B94" s="28" t="s">
        <v>15</v>
      </c>
      <c r="C94" s="24">
        <v>30</v>
      </c>
    </row>
    <row r="95" spans="1:4" ht="16">
      <c r="A95" s="24">
        <v>18</v>
      </c>
      <c r="B95" s="28" t="s">
        <v>10</v>
      </c>
      <c r="C95" s="24">
        <v>11</v>
      </c>
    </row>
    <row r="96" spans="1:4" ht="16">
      <c r="A96" s="24">
        <v>19</v>
      </c>
      <c r="B96" s="28" t="s">
        <v>72</v>
      </c>
      <c r="C96" s="24">
        <v>9</v>
      </c>
    </row>
    <row r="97" spans="1:3" ht="16">
      <c r="A97" s="24">
        <v>20</v>
      </c>
      <c r="B97" s="28" t="s">
        <v>111</v>
      </c>
      <c r="C97" s="24">
        <v>1</v>
      </c>
    </row>
    <row r="99" spans="1:3" ht="16">
      <c r="C99" s="23">
        <f>SUM(C78:C97)</f>
        <v>1867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38" sqref="L38"/>
    </sheetView>
  </sheetViews>
  <sheetFormatPr baseColWidth="10" defaultRowHeight="15" x14ac:dyDescent="0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38" sqref="L38"/>
    </sheetView>
  </sheetViews>
  <sheetFormatPr baseColWidth="10" defaultRowHeight="15" x14ac:dyDescent="0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G45" sqref="G45"/>
    </sheetView>
  </sheetViews>
  <sheetFormatPr baseColWidth="10" defaultRowHeight="15" x14ac:dyDescent="0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G45" sqref="G45"/>
    </sheetView>
  </sheetViews>
  <sheetFormatPr baseColWidth="10" defaultRowHeight="15" x14ac:dyDescent="0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G45" sqref="G45"/>
    </sheetView>
  </sheetViews>
  <sheetFormatPr baseColWidth="10" defaultRowHeight="15" x14ac:dyDescent="0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 Cup Standings Overall</vt:lpstr>
      <vt:lpstr>Event 1 - Banbury</vt:lpstr>
      <vt:lpstr>Event 2 - Loughborouh</vt:lpstr>
      <vt:lpstr>Event 3 - Oakley</vt:lpstr>
      <vt:lpstr>Event 4 - Berkhamstead</vt:lpstr>
      <vt:lpstr>Event 5 - Bovingdon</vt:lpstr>
      <vt:lpstr>Event 6 - Naseby</vt:lpstr>
      <vt:lpstr>Event 7 - Darleymoor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</dc:creator>
  <cp:lastModifiedBy>Lisa West</cp:lastModifiedBy>
  <cp:lastPrinted>2021-06-02T18:51:27Z</cp:lastPrinted>
  <dcterms:created xsi:type="dcterms:W3CDTF">2021-06-02T13:20:45Z</dcterms:created>
  <dcterms:modified xsi:type="dcterms:W3CDTF">2021-06-02T19:09:09Z</dcterms:modified>
</cp:coreProperties>
</file>